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24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<sst xmlns="http://schemas.openxmlformats.org/spreadsheetml/2006/main" count="462" uniqueCount="200">
  <si>
    <t>序号</t>
  </si>
  <si>
    <t>仪器名称</t>
  </si>
  <si>
    <t>所属学院</t>
  </si>
  <si>
    <t>仪器编号</t>
  </si>
  <si>
    <t>仪器型号</t>
  </si>
  <si>
    <t>仪器来源</t>
  </si>
  <si>
    <t>仪器类别</t>
  </si>
  <si>
    <t>购置日期</t>
  </si>
  <si>
    <t>日期年份</t>
  </si>
  <si>
    <t>购置经济来源</t>
  </si>
  <si>
    <t>仪器原值(万元)</t>
  </si>
  <si>
    <t>仪器安放地址</t>
  </si>
  <si>
    <t>联系人</t>
  </si>
  <si>
    <t>联系人手机号</t>
  </si>
  <si>
    <t>当前状态</t>
  </si>
  <si>
    <t>是否安装传感器</t>
  </si>
  <si>
    <t>64导脑电采集分析系统</t>
  </si>
  <si>
    <t>2020052500</t>
  </si>
  <si>
    <t>Neuvo</t>
  </si>
  <si>
    <t>其他</t>
  </si>
  <si>
    <t>专用</t>
  </si>
  <si>
    <t>2019-09-29</t>
  </si>
  <si>
    <t>2019</t>
  </si>
  <si>
    <t>中央财政资金</t>
  </si>
  <si>
    <t>山东省泰安市岱岳区东岳大街525号文科B楼4010室</t>
  </si>
  <si>
    <t/>
  </si>
  <si>
    <t>半导体器件分析仪</t>
  </si>
  <si>
    <t>2016047300</t>
  </si>
  <si>
    <t>B1500A</t>
  </si>
  <si>
    <t>购置</t>
  </si>
  <si>
    <t>2016-06-01</t>
  </si>
  <si>
    <t>2016</t>
  </si>
  <si>
    <t>山东省泰安市岱岳区东岳大街525号</t>
  </si>
  <si>
    <t>便携脑电仪</t>
  </si>
  <si>
    <t>2019698500</t>
  </si>
  <si>
    <t>biosemi Active</t>
  </si>
  <si>
    <t>通用</t>
  </si>
  <si>
    <t>2019-10-31</t>
  </si>
  <si>
    <t>山东省泰安市东岳大街525号</t>
  </si>
  <si>
    <t>超灵敏化学发光多功能成像系统</t>
  </si>
  <si>
    <t>2019965500</t>
  </si>
  <si>
    <t>FluorChem R</t>
  </si>
  <si>
    <t>2019-07-12</t>
  </si>
  <si>
    <t>氮气手套箱</t>
  </si>
  <si>
    <t>2018015200</t>
  </si>
  <si>
    <t>Universal</t>
  </si>
  <si>
    <t>2018-07-02</t>
  </si>
  <si>
    <t>2018</t>
  </si>
  <si>
    <t>蛋白纯化系统</t>
  </si>
  <si>
    <t>2019965400</t>
  </si>
  <si>
    <t>NGC Quest 10</t>
  </si>
  <si>
    <t>倒置显微镜</t>
  </si>
  <si>
    <t>2023028901</t>
  </si>
  <si>
    <t>Axio Vert. A1</t>
  </si>
  <si>
    <t>研制</t>
  </si>
  <si>
    <t>2015-12-20</t>
  </si>
  <si>
    <t>2015</t>
  </si>
  <si>
    <t>电化学工作站</t>
  </si>
  <si>
    <t>2023028301</t>
  </si>
  <si>
    <t>PMC-CHS08A</t>
  </si>
  <si>
    <t>傅里叶变换红外光谱仪</t>
  </si>
  <si>
    <t>2007405700</t>
  </si>
  <si>
    <t>NICOLET</t>
  </si>
  <si>
    <t>2007-12-28</t>
  </si>
  <si>
    <t>2007</t>
  </si>
  <si>
    <t>高分辨X射线衍射仪</t>
  </si>
  <si>
    <t>2022330401</t>
  </si>
  <si>
    <t>TD-3700</t>
  </si>
  <si>
    <t>2022-12-13</t>
  </si>
  <si>
    <t>2022</t>
  </si>
  <si>
    <t>高效液相色谱仪</t>
  </si>
  <si>
    <t>2007403900</t>
  </si>
  <si>
    <t>AGILENT 1200</t>
  </si>
  <si>
    <t>2007-03-28</t>
  </si>
  <si>
    <t>光镊系统</t>
  </si>
  <si>
    <t>2016047500</t>
  </si>
  <si>
    <t>Tweez250si</t>
  </si>
  <si>
    <t>2016-01-06</t>
  </si>
  <si>
    <t>光释光测年仪</t>
  </si>
  <si>
    <t>2016148600</t>
  </si>
  <si>
    <t>TL/OSL-DA-20</t>
  </si>
  <si>
    <t>2016-01-05</t>
  </si>
  <si>
    <t>020502</t>
  </si>
  <si>
    <t>2016-06-16</t>
  </si>
  <si>
    <t>机载高光谱仪</t>
  </si>
  <si>
    <t>010407</t>
  </si>
  <si>
    <t>Gaiasky-mini2-VN</t>
  </si>
  <si>
    <t>2019-08-26</t>
  </si>
  <si>
    <t>激光粒度仪</t>
  </si>
  <si>
    <t>2017018500</t>
  </si>
  <si>
    <t>Masterzizer3000</t>
  </si>
  <si>
    <t>2017-11-16</t>
  </si>
  <si>
    <t>2017</t>
  </si>
  <si>
    <t>激光清洗机</t>
  </si>
  <si>
    <t>2019908500</t>
  </si>
  <si>
    <t>20198435</t>
  </si>
  <si>
    <t>2018-11-01</t>
  </si>
  <si>
    <t>激光衍射法粒度分析仪</t>
  </si>
  <si>
    <t>2006072900</t>
  </si>
  <si>
    <t>Mastersiz</t>
  </si>
  <si>
    <t>2006-04-07</t>
  </si>
  <si>
    <t>2006</t>
  </si>
  <si>
    <t>流式细胞仪</t>
  </si>
  <si>
    <t>2019878500</t>
  </si>
  <si>
    <t>CytoFLEX</t>
  </si>
  <si>
    <t>2019-11-10</t>
  </si>
  <si>
    <t>皮秒激光器</t>
  </si>
  <si>
    <t>2007405300</t>
  </si>
  <si>
    <t>LEOPARD/D-10</t>
  </si>
  <si>
    <t>2007-03-01</t>
  </si>
  <si>
    <t>气相色谱仪</t>
  </si>
  <si>
    <t>2017005500</t>
  </si>
  <si>
    <t>7890B</t>
  </si>
  <si>
    <t>2016-10-04</t>
  </si>
  <si>
    <t>气相色谱-质谱联用仪</t>
  </si>
  <si>
    <t>2023028501</t>
  </si>
  <si>
    <t>Trace1300-TSQ8000Evo</t>
  </si>
  <si>
    <t>全功能稳瞬态荧光光谱仪</t>
  </si>
  <si>
    <t>2023028101</t>
  </si>
  <si>
    <t>Fluorolog-3</t>
  </si>
  <si>
    <t>2015-12-03</t>
  </si>
  <si>
    <t>全自动气体吸附分析仪</t>
  </si>
  <si>
    <t>2023028201</t>
  </si>
  <si>
    <t>Autosorb-IQ-MP-C</t>
  </si>
  <si>
    <t>三角钢琴</t>
  </si>
  <si>
    <t>2008215500</t>
  </si>
  <si>
    <t>KAWAISK-7B</t>
  </si>
  <si>
    <t>2008-09-26</t>
  </si>
  <si>
    <t>2008</t>
  </si>
  <si>
    <t>扫描电子显微镜</t>
  </si>
  <si>
    <t>2022301701</t>
  </si>
  <si>
    <t>SEM4000</t>
  </si>
  <si>
    <t>矢量网络分析仪</t>
  </si>
  <si>
    <t>2017042400</t>
  </si>
  <si>
    <t>E5071C</t>
  </si>
  <si>
    <t>2017-06-01</t>
  </si>
  <si>
    <t>太赫兹光谱仪</t>
  </si>
  <si>
    <t>(2007)物理与电子工程学院</t>
  </si>
  <si>
    <t>2017047000</t>
  </si>
  <si>
    <t>TAS7400SP</t>
  </si>
  <si>
    <t>图形工作站(工作站)</t>
  </si>
  <si>
    <t>2020030900</t>
  </si>
  <si>
    <t>DGX-1</t>
  </si>
  <si>
    <t>2020-10-26</t>
  </si>
  <si>
    <t>2020</t>
  </si>
  <si>
    <t>稳定瞬态荧光光源测试系统</t>
  </si>
  <si>
    <t>2022168801</t>
  </si>
  <si>
    <t>FLS1000</t>
  </si>
  <si>
    <t>2022-01-01</t>
  </si>
  <si>
    <t>眼动追踪系统</t>
  </si>
  <si>
    <t>20020053400</t>
  </si>
  <si>
    <t>Eyelink</t>
  </si>
  <si>
    <t>山东省泰安市岱岳区东岳大街525号文科B楼4008室</t>
  </si>
  <si>
    <t>原子吸收光谱仪</t>
  </si>
  <si>
    <t>2019949300</t>
  </si>
  <si>
    <t>岛津AA-7000</t>
  </si>
  <si>
    <t>2019-07-02</t>
  </si>
  <si>
    <t>阻抗分析仪</t>
  </si>
  <si>
    <t>2018133400</t>
  </si>
  <si>
    <t>CIMPS-2 Pro</t>
  </si>
  <si>
    <t>2018-11-22</t>
  </si>
  <si>
    <t>X射线单晶衍射仪</t>
  </si>
  <si>
    <t>2006337600</t>
  </si>
  <si>
    <t>SMART APEX IICCD</t>
  </si>
  <si>
    <t>2006-06-26</t>
  </si>
  <si>
    <t>X射线粉末衍射仪</t>
  </si>
  <si>
    <t>2020244400</t>
  </si>
  <si>
    <t xml:space="preserve"> X'Pert3</t>
  </si>
  <si>
    <t>2014-04-15</t>
  </si>
  <si>
    <t>2014</t>
  </si>
  <si>
    <t>超高分辨场发射扫描电子显微镜</t>
  </si>
  <si>
    <t>2018077500</t>
  </si>
  <si>
    <t>Gemini 500</t>
  </si>
  <si>
    <t>2018-09-28</t>
  </si>
  <si>
    <t>倒置荧光显微镜</t>
  </si>
  <si>
    <t>2023144301</t>
  </si>
  <si>
    <t>DMiL</t>
  </si>
  <si>
    <t>2023-10-30</t>
  </si>
  <si>
    <t>全波段地物光谱仪</t>
  </si>
  <si>
    <t>2023083401</t>
  </si>
  <si>
    <t>ATP9110-25</t>
  </si>
  <si>
    <t>水蒸气透过率测试仪</t>
  </si>
  <si>
    <t>2023265601</t>
  </si>
  <si>
    <t>C360M</t>
  </si>
  <si>
    <t>2023-11-08</t>
  </si>
  <si>
    <t>文物材料鉴别系统</t>
  </si>
  <si>
    <t>2023090801</t>
  </si>
  <si>
    <t>NITON XL2 100G</t>
  </si>
  <si>
    <t>2023-11-22</t>
  </si>
  <si>
    <t>总有机碳分析仪</t>
  </si>
  <si>
    <t>2023092001</t>
  </si>
  <si>
    <t>TOC-LCPH</t>
  </si>
  <si>
    <t>气溶胶粒径分布光谱仪</t>
  </si>
  <si>
    <t>2023170801</t>
  </si>
  <si>
    <t>Fidas200s</t>
  </si>
  <si>
    <t>2023-11-09</t>
  </si>
  <si>
    <t>多功能X射线衍射仪</t>
  </si>
  <si>
    <t>2023264201</t>
  </si>
  <si>
    <t>XD-6</t>
  </si>
  <si>
    <t>2023-11-06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</si>
</sst>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9">
      <alignment vertical="center"/>
    </xf>
  </cellStyleXfs>
  <cellXfs count="3">
    <xf numFmtId="0" fontId="0" fillId="0" borderId="0" xfId="0" applyNumberFormat="1"/>
    <xf numFmtId="0" fontId="0" fillId="0" borderId="0" xfId="0" applyNumberFormat="1" applyFont="1" applyFill="1" applyAlignment="1"/>
    <xf numFmtId="0" fontId="0" fillId="0" borderId="0" xfId="0" applyNumberFormat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Border" xfId="4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enhao\Documents\WeChat%20Files\wxid_aw7p3n78ftpp21\FileStorage\File\2024-08\&#25945;&#23398;&#31185;&#30740;&#35774;&#22791;&#31867;&#36164;&#20135;&#20449;&#24687;&#22823;&#20110;&#31561;&#20110;10&#199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教学科研设备类资产信息"/>
    </sheetNames>
    <sheetDataSet>
      <sheetData sheetId="0">
        <row r="1">
          <cell r="D1" t="str">
            <v>资产名称</v>
          </cell>
          <cell r="E1" t="str">
            <v>分类号</v>
          </cell>
          <cell r="F1" t="str">
            <v>分类名称</v>
          </cell>
          <cell r="G1" t="str">
            <v>项目号</v>
          </cell>
          <cell r="H1" t="str">
            <v>采购物品编号</v>
          </cell>
          <cell r="I1" t="str">
            <v>单价</v>
          </cell>
          <cell r="J1" t="str">
            <v>总价</v>
          </cell>
          <cell r="K1" t="str">
            <v>资产净值</v>
          </cell>
          <cell r="L1" t="str">
            <v>套(件)数</v>
          </cell>
          <cell r="M1" t="str">
            <v>计量单位</v>
          </cell>
          <cell r="N1" t="str">
            <v>使用人</v>
          </cell>
          <cell r="O1" t="str">
            <v>使用方向</v>
          </cell>
          <cell r="P1" t="str">
            <v>使用/管理部门</v>
          </cell>
        </row>
        <row r="2">
          <cell r="D2" t="str">
            <v>脉冲调QNDYAG倍频激光器实验装置</v>
          </cell>
          <cell r="E2" t="str">
            <v>03040912</v>
          </cell>
          <cell r="F2" t="str">
            <v>重复频率YAG激光器</v>
          </cell>
          <cell r="G2" t="str">
            <v/>
          </cell>
          <cell r="H2" t="str">
            <v/>
          </cell>
          <cell r="I2">
            <v>100000</v>
          </cell>
          <cell r="J2">
            <v>100000</v>
          </cell>
          <cell r="K2">
            <v>0</v>
          </cell>
          <cell r="L2">
            <v>1</v>
          </cell>
          <cell r="M2" t="str">
            <v>台</v>
          </cell>
          <cell r="N2" t="str">
            <v>(2002093)张超</v>
          </cell>
          <cell r="O2" t="str">
            <v>教学</v>
          </cell>
          <cell r="P2" t="str">
            <v>(20607B)物理激光原理技术实验室</v>
          </cell>
        </row>
        <row r="3">
          <cell r="D3" t="str">
            <v>脉冲调QNDYAG倍频激光器实验装置</v>
          </cell>
          <cell r="E3" t="str">
            <v>03040912</v>
          </cell>
          <cell r="F3" t="str">
            <v>重复频率YAG激光器</v>
          </cell>
          <cell r="G3" t="str">
            <v/>
          </cell>
          <cell r="H3" t="str">
            <v/>
          </cell>
          <cell r="I3">
            <v>100000</v>
          </cell>
          <cell r="J3">
            <v>100000</v>
          </cell>
          <cell r="K3">
            <v>0</v>
          </cell>
          <cell r="L3">
            <v>1</v>
          </cell>
          <cell r="M3" t="str">
            <v>台</v>
          </cell>
          <cell r="N3" t="str">
            <v>(2002093)张超</v>
          </cell>
          <cell r="O3" t="str">
            <v>教学</v>
          </cell>
          <cell r="P3" t="str">
            <v>(20607B)物理激光原理技术实验室</v>
          </cell>
        </row>
        <row r="4">
          <cell r="D4" t="str">
            <v>天象仪</v>
          </cell>
          <cell r="E4" t="str">
            <v>03070501</v>
          </cell>
          <cell r="F4" t="str">
            <v>天象仪</v>
          </cell>
          <cell r="G4" t="str">
            <v/>
          </cell>
          <cell r="H4" t="str">
            <v/>
          </cell>
          <cell r="I4">
            <v>100006.7</v>
          </cell>
          <cell r="J4">
            <v>100006.7</v>
          </cell>
          <cell r="K4">
            <v>0</v>
          </cell>
          <cell r="L4">
            <v>1</v>
          </cell>
          <cell r="M4" t="str">
            <v>台</v>
          </cell>
          <cell r="N4" t="str">
            <v>(2010011)梁明英</v>
          </cell>
          <cell r="O4" t="str">
            <v>教学</v>
          </cell>
          <cell r="P4" t="str">
            <v>(209074)旅游学院天文实验室</v>
          </cell>
        </row>
        <row r="5">
          <cell r="D5" t="str">
            <v>语言教学系统</v>
          </cell>
          <cell r="E5" t="str">
            <v>05040803</v>
          </cell>
          <cell r="F5" t="str">
            <v>语言设备教学系统</v>
          </cell>
          <cell r="G5" t="str">
            <v/>
          </cell>
          <cell r="H5" t="str">
            <v/>
          </cell>
          <cell r="I5">
            <v>102000</v>
          </cell>
          <cell r="J5">
            <v>102000</v>
          </cell>
          <cell r="K5">
            <v>0</v>
          </cell>
          <cell r="L5">
            <v>1</v>
          </cell>
          <cell r="M5" t="str">
            <v>套</v>
          </cell>
          <cell r="N5" t="str">
            <v>(2010011)梁明英</v>
          </cell>
          <cell r="O5" t="str">
            <v>教学</v>
          </cell>
          <cell r="P5" t="str">
            <v>(209077)旅游学院旅游实训室</v>
          </cell>
        </row>
        <row r="6">
          <cell r="D6" t="str">
            <v>卧铣床</v>
          </cell>
          <cell r="E6" t="str">
            <v>04010702</v>
          </cell>
          <cell r="F6" t="str">
            <v>台式卧铣床</v>
          </cell>
          <cell r="G6" t="str">
            <v/>
          </cell>
          <cell r="H6" t="str">
            <v/>
          </cell>
          <cell r="I6">
            <v>103000</v>
          </cell>
          <cell r="J6">
            <v>103000</v>
          </cell>
          <cell r="K6">
            <v>0</v>
          </cell>
          <cell r="L6">
            <v>1</v>
          </cell>
          <cell r="M6" t="str">
            <v>台</v>
          </cell>
          <cell r="N6" t="str">
            <v>(2017077)谢学虎</v>
          </cell>
          <cell r="O6" t="str">
            <v>教学</v>
          </cell>
          <cell r="P6" t="str">
            <v>(218074)机械工程学院实训室</v>
          </cell>
        </row>
        <row r="7">
          <cell r="D7" t="str">
            <v>程序设计集成</v>
          </cell>
          <cell r="E7" t="str">
            <v>05715599</v>
          </cell>
          <cell r="F7" t="str">
            <v>其他应用软件</v>
          </cell>
          <cell r="G7" t="str">
            <v/>
          </cell>
          <cell r="H7" t="str">
            <v/>
          </cell>
          <cell r="I7">
            <v>103000</v>
          </cell>
          <cell r="J7">
            <v>103000</v>
          </cell>
          <cell r="K7">
            <v>5721.93</v>
          </cell>
          <cell r="L7">
            <v>1</v>
          </cell>
          <cell r="M7" t="str">
            <v>台</v>
          </cell>
          <cell r="N7" t="str">
            <v>(1017003)魏鲁</v>
          </cell>
          <cell r="O7" t="str">
            <v>教学</v>
          </cell>
          <cell r="P7" t="str">
            <v>(205010)信息科学技术学院办公室</v>
          </cell>
        </row>
        <row r="8">
          <cell r="D8" t="str">
            <v>Java程序设计</v>
          </cell>
          <cell r="E8" t="str">
            <v>05715599</v>
          </cell>
          <cell r="F8" t="str">
            <v>其他应用软件</v>
          </cell>
          <cell r="G8" t="str">
            <v/>
          </cell>
          <cell r="H8" t="str">
            <v/>
          </cell>
          <cell r="I8">
            <v>103000</v>
          </cell>
          <cell r="J8">
            <v>103000</v>
          </cell>
          <cell r="K8">
            <v>5721.93</v>
          </cell>
          <cell r="L8">
            <v>1</v>
          </cell>
          <cell r="M8" t="str">
            <v>台</v>
          </cell>
          <cell r="N8" t="str">
            <v>(1017003)魏鲁</v>
          </cell>
          <cell r="O8" t="str">
            <v>教学</v>
          </cell>
          <cell r="P8" t="str">
            <v>(205010)信息科学技术学院办公室</v>
          </cell>
        </row>
        <row r="9">
          <cell r="D9" t="str">
            <v>编译原理集成实验环境</v>
          </cell>
          <cell r="E9" t="str">
            <v>05715599</v>
          </cell>
          <cell r="F9" t="str">
            <v>其他应用软件</v>
          </cell>
          <cell r="G9" t="str">
            <v/>
          </cell>
          <cell r="H9" t="str">
            <v/>
          </cell>
          <cell r="I9">
            <v>103000</v>
          </cell>
          <cell r="J9">
            <v>103000</v>
          </cell>
          <cell r="K9">
            <v>5721.93</v>
          </cell>
          <cell r="L9">
            <v>1</v>
          </cell>
          <cell r="M9" t="str">
            <v>台</v>
          </cell>
          <cell r="N9" t="str">
            <v>(1017003)魏鲁</v>
          </cell>
          <cell r="O9" t="str">
            <v>教学</v>
          </cell>
          <cell r="P9" t="str">
            <v>(205010)信息科学技术学院办公室</v>
          </cell>
        </row>
        <row r="10">
          <cell r="D10" t="str">
            <v>高精度数字存储示波器</v>
          </cell>
          <cell r="E10" t="str">
            <v>03020711</v>
          </cell>
          <cell r="F10" t="str">
            <v>光线示波器</v>
          </cell>
          <cell r="G10" t="str">
            <v/>
          </cell>
          <cell r="H10" t="str">
            <v/>
          </cell>
          <cell r="I10">
            <v>103500</v>
          </cell>
          <cell r="J10">
            <v>103500</v>
          </cell>
          <cell r="K10">
            <v>0</v>
          </cell>
          <cell r="L10">
            <v>1</v>
          </cell>
          <cell r="M10" t="str">
            <v>台</v>
          </cell>
          <cell r="N10" t="str">
            <v>(2007068)牛立强</v>
          </cell>
          <cell r="O10" t="str">
            <v>科研</v>
          </cell>
          <cell r="P10" t="str">
            <v>(206088)物理应用物理与电子研究所</v>
          </cell>
        </row>
        <row r="11">
          <cell r="D11" t="str">
            <v>调光设备</v>
          </cell>
          <cell r="E11" t="str">
            <v>08011516</v>
          </cell>
          <cell r="F11" t="str">
            <v>灯光设备</v>
          </cell>
          <cell r="G11" t="str">
            <v/>
          </cell>
          <cell r="H11" t="str">
            <v/>
          </cell>
          <cell r="I11">
            <v>103840</v>
          </cell>
          <cell r="J11">
            <v>103840</v>
          </cell>
          <cell r="K11">
            <v>0</v>
          </cell>
          <cell r="L11">
            <v>1</v>
          </cell>
          <cell r="M11" t="str">
            <v>套</v>
          </cell>
          <cell r="N11" t="str">
            <v>(2002049)孙强</v>
          </cell>
          <cell r="O11" t="str">
            <v>教学</v>
          </cell>
          <cell r="P11" t="str">
            <v>(201091)文学与传媒学院传播技术教育实验中心</v>
          </cell>
        </row>
        <row r="12">
          <cell r="D12" t="str">
            <v>历史文化创意虚拟仿真实验教学系统</v>
          </cell>
          <cell r="E12" t="str">
            <v>05715900</v>
          </cell>
          <cell r="F12" t="str">
            <v>其他计算机软件</v>
          </cell>
          <cell r="G12" t="str">
            <v/>
          </cell>
          <cell r="H12" t="str">
            <v/>
          </cell>
          <cell r="I12">
            <v>104000</v>
          </cell>
          <cell r="J12">
            <v>104000</v>
          </cell>
          <cell r="K12">
            <v>14444.72</v>
          </cell>
          <cell r="L12">
            <v>1</v>
          </cell>
          <cell r="M12" t="str">
            <v>台</v>
          </cell>
          <cell r="N12" t="str">
            <v>(2004029)张敏</v>
          </cell>
          <cell r="O12" t="str">
            <v>教学</v>
          </cell>
          <cell r="P12" t="str">
            <v>(203010)历史学院办公室</v>
          </cell>
        </row>
        <row r="13">
          <cell r="D13" t="str">
            <v>快速成型机</v>
          </cell>
          <cell r="E13" t="str">
            <v>04210302</v>
          </cell>
          <cell r="F13" t="str">
            <v>成型机</v>
          </cell>
          <cell r="G13" t="str">
            <v/>
          </cell>
          <cell r="H13" t="str">
            <v/>
          </cell>
          <cell r="I13">
            <v>105000</v>
          </cell>
          <cell r="J13">
            <v>105000</v>
          </cell>
          <cell r="K13">
            <v>0</v>
          </cell>
          <cell r="L13">
            <v>1</v>
          </cell>
          <cell r="M13" t="str">
            <v>台</v>
          </cell>
          <cell r="N13" t="str">
            <v>(2017029)闫莹</v>
          </cell>
          <cell r="O13" t="str">
            <v>教学</v>
          </cell>
          <cell r="P13" t="str">
            <v>(21807A)机械工程学院机械实验室</v>
          </cell>
        </row>
        <row r="14">
          <cell r="D14" t="str">
            <v>专用服务器</v>
          </cell>
          <cell r="E14" t="str">
            <v>05010104</v>
          </cell>
          <cell r="F14" t="str">
            <v>专用服务器</v>
          </cell>
          <cell r="G14" t="str">
            <v/>
          </cell>
          <cell r="H14" t="str">
            <v/>
          </cell>
          <cell r="I14">
            <v>105000</v>
          </cell>
          <cell r="J14">
            <v>371200</v>
          </cell>
          <cell r="K14">
            <v>0</v>
          </cell>
          <cell r="L14">
            <v>1</v>
          </cell>
          <cell r="M14" t="str">
            <v>台</v>
          </cell>
          <cell r="N14" t="str">
            <v>(2005044)吴月英</v>
          </cell>
          <cell r="O14" t="str">
            <v>教学</v>
          </cell>
          <cell r="P14" t="str">
            <v>(204074)数学应用统计科研训练中心</v>
          </cell>
        </row>
        <row r="15">
          <cell r="D15" t="str">
            <v>微波水热平行合成仪</v>
          </cell>
          <cell r="E15" t="str">
            <v>03030148</v>
          </cell>
          <cell r="F15" t="str">
            <v>傅立叶分解合成仪</v>
          </cell>
          <cell r="G15" t="str">
            <v/>
          </cell>
          <cell r="H15" t="str">
            <v/>
          </cell>
          <cell r="I15">
            <v>105000</v>
          </cell>
          <cell r="J15">
            <v>105000</v>
          </cell>
          <cell r="K15">
            <v>0</v>
          </cell>
          <cell r="L15">
            <v>1</v>
          </cell>
          <cell r="M15" t="str">
            <v>台</v>
          </cell>
          <cell r="N15" t="str">
            <v>(2008015)韩银锋</v>
          </cell>
          <cell r="O15" t="str">
            <v>教学</v>
          </cell>
          <cell r="P15" t="str">
            <v>(20707K)化学化工学院红外实验室</v>
          </cell>
        </row>
        <row r="16">
          <cell r="D16" t="str">
            <v>紫外分光光度计</v>
          </cell>
          <cell r="E16" t="str">
            <v>03040426</v>
          </cell>
          <cell r="F16" t="str">
            <v>紫外分光光度计</v>
          </cell>
          <cell r="G16" t="str">
            <v/>
          </cell>
          <cell r="H16" t="str">
            <v/>
          </cell>
          <cell r="I16">
            <v>105000</v>
          </cell>
          <cell r="J16">
            <v>105000</v>
          </cell>
          <cell r="K16">
            <v>0</v>
          </cell>
          <cell r="L16">
            <v>1</v>
          </cell>
          <cell r="M16" t="str">
            <v>台</v>
          </cell>
          <cell r="N16" t="str">
            <v>(2016004)杨广成</v>
          </cell>
          <cell r="O16" t="str">
            <v>教学</v>
          </cell>
          <cell r="P16" t="str">
            <v>(215075)生物与酿酒工程学院科技实验室</v>
          </cell>
        </row>
        <row r="17">
          <cell r="D17" t="str">
            <v>水下机器人套件</v>
          </cell>
          <cell r="E17" t="str">
            <v>03191209</v>
          </cell>
          <cell r="F17" t="str">
            <v>机器人测试系统</v>
          </cell>
          <cell r="G17" t="str">
            <v/>
          </cell>
          <cell r="H17" t="str">
            <v/>
          </cell>
          <cell r="I17">
            <v>105000</v>
          </cell>
          <cell r="J17">
            <v>105000</v>
          </cell>
          <cell r="K17">
            <v>47250</v>
          </cell>
          <cell r="L17">
            <v>1</v>
          </cell>
          <cell r="M17" t="str">
            <v>台</v>
          </cell>
          <cell r="N17" t="str">
            <v>(2007044)王岩</v>
          </cell>
          <cell r="O17" t="str">
            <v>科研</v>
          </cell>
          <cell r="P17" t="str">
            <v>(206101)物理与电子工程学院电子工程训练中心</v>
          </cell>
        </row>
        <row r="18">
          <cell r="D18" t="str">
            <v>智能导航控制实验平台（含计算机终端、实验箱、实验台）</v>
          </cell>
          <cell r="E18" t="str">
            <v>05070302</v>
          </cell>
          <cell r="F18" t="str">
            <v>自动装配系统智能机器</v>
          </cell>
          <cell r="G18" t="str">
            <v/>
          </cell>
          <cell r="H18" t="str">
            <v/>
          </cell>
          <cell r="I18">
            <v>105000</v>
          </cell>
          <cell r="J18">
            <v>105000</v>
          </cell>
          <cell r="K18">
            <v>99750</v>
          </cell>
          <cell r="L18">
            <v>1</v>
          </cell>
          <cell r="M18" t="str">
            <v>台</v>
          </cell>
          <cell r="N18" t="str">
            <v>(2017065)胡志强</v>
          </cell>
          <cell r="O18" t="str">
            <v>教学</v>
          </cell>
          <cell r="P18" t="str">
            <v>(204075)数学科技实践指导中心</v>
          </cell>
        </row>
        <row r="19">
          <cell r="D19" t="str">
            <v>智能导航控制实验平台（含计算机终端、实验箱、实验台）</v>
          </cell>
          <cell r="E19" t="str">
            <v>05070302</v>
          </cell>
          <cell r="F19" t="str">
            <v>自动装配系统智能机器</v>
          </cell>
          <cell r="G19" t="str">
            <v/>
          </cell>
          <cell r="H19" t="str">
            <v/>
          </cell>
          <cell r="I19">
            <v>105000</v>
          </cell>
          <cell r="J19">
            <v>105000</v>
          </cell>
          <cell r="K19">
            <v>99750</v>
          </cell>
          <cell r="L19">
            <v>1</v>
          </cell>
          <cell r="M19" t="str">
            <v>台</v>
          </cell>
          <cell r="N19" t="str">
            <v>(2017065)胡志强</v>
          </cell>
          <cell r="O19" t="str">
            <v>教学</v>
          </cell>
          <cell r="P19" t="str">
            <v>(204075)数学科技实践指导中心</v>
          </cell>
        </row>
        <row r="20">
          <cell r="D20" t="str">
            <v>塔式服务器</v>
          </cell>
          <cell r="E20" t="str">
            <v>05010104</v>
          </cell>
          <cell r="F20" t="str">
            <v>专用服务器</v>
          </cell>
          <cell r="G20" t="str">
            <v/>
          </cell>
          <cell r="H20" t="str">
            <v/>
          </cell>
          <cell r="I20">
            <v>105350</v>
          </cell>
          <cell r="J20">
            <v>105350</v>
          </cell>
          <cell r="K20">
            <v>59991.11</v>
          </cell>
          <cell r="L20">
            <v>1</v>
          </cell>
          <cell r="M20" t="str">
            <v>台</v>
          </cell>
          <cell r="N20" t="str">
            <v>(2020015)冯帅</v>
          </cell>
          <cell r="O20" t="str">
            <v>科研</v>
          </cell>
          <cell r="P20" t="str">
            <v>(207010)化学化工学院办公室</v>
          </cell>
        </row>
        <row r="21">
          <cell r="D21" t="str">
            <v>配电系统</v>
          </cell>
          <cell r="E21" t="str">
            <v>04110401</v>
          </cell>
          <cell r="F21" t="str">
            <v>电源配电柜</v>
          </cell>
          <cell r="G21" t="str">
            <v/>
          </cell>
          <cell r="H21" t="str">
            <v/>
          </cell>
          <cell r="I21">
            <v>105800</v>
          </cell>
          <cell r="J21">
            <v>105800</v>
          </cell>
          <cell r="K21">
            <v>38793.46</v>
          </cell>
          <cell r="L21">
            <v>1</v>
          </cell>
          <cell r="M21" t="str">
            <v>台</v>
          </cell>
          <cell r="N21" t="str">
            <v>(2016033)张西梅</v>
          </cell>
          <cell r="O21" t="str">
            <v>教学</v>
          </cell>
          <cell r="P21" t="str">
            <v>(21507D)生物与酿酒工程学院智能温室</v>
          </cell>
        </row>
        <row r="22">
          <cell r="D22" t="str">
            <v>高速精密激光切割机</v>
          </cell>
          <cell r="E22" t="str">
            <v>04050705</v>
          </cell>
          <cell r="F22" t="str">
            <v>激光切割机</v>
          </cell>
          <cell r="G22" t="str">
            <v/>
          </cell>
          <cell r="H22" t="str">
            <v/>
          </cell>
          <cell r="I22">
            <v>106500</v>
          </cell>
          <cell r="J22">
            <v>106500</v>
          </cell>
          <cell r="K22">
            <v>37275</v>
          </cell>
          <cell r="L22">
            <v>1</v>
          </cell>
          <cell r="M22" t="str">
            <v>台</v>
          </cell>
          <cell r="N22" t="str">
            <v>(2002093)张超</v>
          </cell>
          <cell r="O22" t="str">
            <v>教学</v>
          </cell>
          <cell r="P22" t="str">
            <v>(206101)物理与电子工程学院电子工程训练中心</v>
          </cell>
        </row>
        <row r="23">
          <cell r="D23" t="str">
            <v>CO变换实验装置</v>
          </cell>
          <cell r="E23" t="str">
            <v>03151405</v>
          </cell>
          <cell r="F23" t="str">
            <v>化工原理演示装置</v>
          </cell>
          <cell r="G23" t="str">
            <v/>
          </cell>
          <cell r="H23" t="str">
            <v/>
          </cell>
          <cell r="I23">
            <v>107650</v>
          </cell>
          <cell r="J23">
            <v>107650</v>
          </cell>
          <cell r="K23">
            <v>0</v>
          </cell>
          <cell r="L23">
            <v>1</v>
          </cell>
          <cell r="M23" t="str">
            <v>台</v>
          </cell>
          <cell r="N23" t="str">
            <v>(2008003)张建平</v>
          </cell>
          <cell r="O23" t="str">
            <v>教学</v>
          </cell>
          <cell r="P23" t="str">
            <v>(20707A)化学化工学院反应工程实验室</v>
          </cell>
        </row>
        <row r="24">
          <cell r="D24" t="str">
            <v>CO变换实验装置</v>
          </cell>
          <cell r="E24" t="str">
            <v>03151405</v>
          </cell>
          <cell r="F24" t="str">
            <v>化工原理演示装置</v>
          </cell>
          <cell r="G24" t="str">
            <v/>
          </cell>
          <cell r="H24" t="str">
            <v/>
          </cell>
          <cell r="I24">
            <v>107650</v>
          </cell>
          <cell r="J24">
            <v>107650</v>
          </cell>
          <cell r="K24">
            <v>0</v>
          </cell>
          <cell r="L24">
            <v>1</v>
          </cell>
          <cell r="M24" t="str">
            <v>台</v>
          </cell>
          <cell r="N24" t="str">
            <v>(2008003)张建平</v>
          </cell>
          <cell r="O24" t="str">
            <v>教学</v>
          </cell>
          <cell r="P24" t="str">
            <v>(20707A)化学化工学院反应工程实验室</v>
          </cell>
        </row>
        <row r="25">
          <cell r="D25" t="str">
            <v>数控车床</v>
          </cell>
          <cell r="E25" t="str">
            <v>04010123</v>
          </cell>
          <cell r="F25" t="str">
            <v>数控车床</v>
          </cell>
          <cell r="G25" t="str">
            <v/>
          </cell>
          <cell r="H25" t="str">
            <v/>
          </cell>
          <cell r="I25">
            <v>108000</v>
          </cell>
          <cell r="J25">
            <v>108000</v>
          </cell>
          <cell r="K25">
            <v>0</v>
          </cell>
          <cell r="L25">
            <v>1</v>
          </cell>
          <cell r="M25" t="str">
            <v>台</v>
          </cell>
          <cell r="N25" t="str">
            <v>(2017077)谢学虎</v>
          </cell>
          <cell r="O25" t="str">
            <v>教学</v>
          </cell>
          <cell r="P25" t="str">
            <v>(218074)机械工程学院实训室</v>
          </cell>
        </row>
        <row r="26">
          <cell r="D26" t="str">
            <v>大赛教学平台双足仿人机器人平台</v>
          </cell>
          <cell r="E26" t="str">
            <v>05070105</v>
          </cell>
          <cell r="F26" t="str">
            <v>数控机器人</v>
          </cell>
          <cell r="G26" t="str">
            <v/>
          </cell>
          <cell r="H26" t="str">
            <v/>
          </cell>
          <cell r="I26">
            <v>108000</v>
          </cell>
          <cell r="J26">
            <v>108000</v>
          </cell>
          <cell r="K26">
            <v>80100</v>
          </cell>
          <cell r="L26">
            <v>1</v>
          </cell>
          <cell r="M26" t="str">
            <v>台</v>
          </cell>
          <cell r="N26" t="str">
            <v>(2006040)桑胜举</v>
          </cell>
          <cell r="O26" t="str">
            <v>教学</v>
          </cell>
          <cell r="P26" t="str">
            <v>(205140)信息科学技术学院教研室</v>
          </cell>
        </row>
        <row r="27">
          <cell r="D27" t="str">
            <v>大赛教学平台双足仿人机器人平台</v>
          </cell>
          <cell r="E27" t="str">
            <v>05070105</v>
          </cell>
          <cell r="F27" t="str">
            <v>数控机器人</v>
          </cell>
          <cell r="G27" t="str">
            <v/>
          </cell>
          <cell r="H27" t="str">
            <v/>
          </cell>
          <cell r="I27">
            <v>108000</v>
          </cell>
          <cell r="J27">
            <v>108000</v>
          </cell>
          <cell r="K27">
            <v>80100</v>
          </cell>
          <cell r="L27">
            <v>1</v>
          </cell>
          <cell r="M27" t="str">
            <v>台</v>
          </cell>
          <cell r="N27" t="str">
            <v>(2006040)桑胜举</v>
          </cell>
          <cell r="O27" t="str">
            <v>教学</v>
          </cell>
          <cell r="P27" t="str">
            <v>(205140)信息科学技术学院教研室</v>
          </cell>
        </row>
        <row r="28">
          <cell r="D28" t="str">
            <v>大赛教学平台双足仿人机器人平台</v>
          </cell>
          <cell r="E28" t="str">
            <v>05070105</v>
          </cell>
          <cell r="F28" t="str">
            <v>数控机器人</v>
          </cell>
          <cell r="G28" t="str">
            <v/>
          </cell>
          <cell r="H28" t="str">
            <v/>
          </cell>
          <cell r="I28">
            <v>108000</v>
          </cell>
          <cell r="J28">
            <v>108000</v>
          </cell>
          <cell r="K28">
            <v>80100</v>
          </cell>
          <cell r="L28">
            <v>1</v>
          </cell>
          <cell r="M28" t="str">
            <v>台</v>
          </cell>
          <cell r="N28" t="str">
            <v>(2006040)桑胜举</v>
          </cell>
          <cell r="O28" t="str">
            <v>教学</v>
          </cell>
          <cell r="P28" t="str">
            <v>(205140)信息科学技术学院教研室</v>
          </cell>
        </row>
        <row r="29">
          <cell r="D29" t="str">
            <v>大赛教学平台双足仿人机器人平台</v>
          </cell>
          <cell r="E29" t="str">
            <v>05070105</v>
          </cell>
          <cell r="F29" t="str">
            <v>数控机器人</v>
          </cell>
          <cell r="G29" t="str">
            <v/>
          </cell>
          <cell r="H29" t="str">
            <v/>
          </cell>
          <cell r="I29">
            <v>108000</v>
          </cell>
          <cell r="J29">
            <v>108000</v>
          </cell>
          <cell r="K29">
            <v>80100</v>
          </cell>
          <cell r="L29">
            <v>1</v>
          </cell>
          <cell r="M29" t="str">
            <v>台</v>
          </cell>
          <cell r="N29" t="str">
            <v>(2006040)桑胜举</v>
          </cell>
          <cell r="O29" t="str">
            <v>教学</v>
          </cell>
          <cell r="P29" t="str">
            <v>(205140)信息科学技术学院教研室</v>
          </cell>
        </row>
        <row r="30">
          <cell r="D30" t="str">
            <v>环保无铅热风回流焊</v>
          </cell>
          <cell r="E30" t="str">
            <v>05080126</v>
          </cell>
          <cell r="F30" t="str">
            <v>半导体装配台</v>
          </cell>
          <cell r="G30" t="str">
            <v/>
          </cell>
          <cell r="H30" t="str">
            <v/>
          </cell>
          <cell r="I30">
            <v>108760</v>
          </cell>
          <cell r="J30">
            <v>108760</v>
          </cell>
          <cell r="K30">
            <v>0</v>
          </cell>
          <cell r="L30">
            <v>1</v>
          </cell>
          <cell r="M30" t="str">
            <v>台</v>
          </cell>
          <cell r="N30" t="str">
            <v>(2007068)牛立强</v>
          </cell>
          <cell r="O30" t="str">
            <v>教学</v>
          </cell>
          <cell r="P30" t="str">
            <v>(206101)物理与电子工程学院电子工程训练中心</v>
          </cell>
        </row>
        <row r="31">
          <cell r="D31" t="str">
            <v>程序设计网络教学与考试平台（教学软件）</v>
          </cell>
          <cell r="E31" t="str">
            <v>05715502</v>
          </cell>
          <cell r="F31" t="str">
            <v>外购的商品化应用软件</v>
          </cell>
          <cell r="G31" t="str">
            <v/>
          </cell>
          <cell r="H31" t="str">
            <v/>
          </cell>
          <cell r="I31">
            <v>109000</v>
          </cell>
          <cell r="J31">
            <v>109000</v>
          </cell>
          <cell r="K31">
            <v>59041.63</v>
          </cell>
          <cell r="L31">
            <v>1</v>
          </cell>
          <cell r="M31" t="str">
            <v>套</v>
          </cell>
          <cell r="N31" t="str">
            <v>(2006048)贝依林</v>
          </cell>
          <cell r="O31" t="str">
            <v>教学</v>
          </cell>
          <cell r="P31" t="str">
            <v>(205150)信息科学技术学院组织员办公室</v>
          </cell>
        </row>
        <row r="32">
          <cell r="D32" t="str">
            <v>热重分析仪</v>
          </cell>
          <cell r="E32" t="str">
            <v>03030226</v>
          </cell>
          <cell r="F32" t="str">
            <v>热分析仪</v>
          </cell>
          <cell r="G32" t="str">
            <v/>
          </cell>
          <cell r="H32" t="str">
            <v/>
          </cell>
          <cell r="I32">
            <v>109744</v>
          </cell>
          <cell r="J32">
            <v>109744</v>
          </cell>
          <cell r="K32">
            <v>98769.58</v>
          </cell>
          <cell r="L32">
            <v>1</v>
          </cell>
          <cell r="M32" t="str">
            <v>台</v>
          </cell>
          <cell r="N32" t="str">
            <v>(2008068)孙爱焕</v>
          </cell>
          <cell r="O32" t="str">
            <v>科研</v>
          </cell>
          <cell r="P32" t="str">
            <v>(207071)化学化工学院无机实验室</v>
          </cell>
        </row>
        <row r="33">
          <cell r="D33" t="str">
            <v>毛细管流变仪</v>
          </cell>
          <cell r="E33" t="str">
            <v>03030151</v>
          </cell>
          <cell r="F33" t="str">
            <v>毛细管电泳系统</v>
          </cell>
          <cell r="G33" t="str">
            <v/>
          </cell>
          <cell r="H33" t="str">
            <v/>
          </cell>
          <cell r="I33">
            <v>109900</v>
          </cell>
          <cell r="J33">
            <v>109900</v>
          </cell>
          <cell r="K33">
            <v>9158.15</v>
          </cell>
          <cell r="L33">
            <v>1</v>
          </cell>
          <cell r="M33" t="str">
            <v>台</v>
          </cell>
          <cell r="N33" t="str">
            <v>(2008045)李群（化工）</v>
          </cell>
          <cell r="O33" t="str">
            <v>教学</v>
          </cell>
          <cell r="P33" t="str">
            <v>(20707F)化学化工学院化工材料实验室</v>
          </cell>
        </row>
        <row r="34">
          <cell r="D34" t="str">
            <v>扫描仪</v>
          </cell>
          <cell r="E34" t="str">
            <v>05010550</v>
          </cell>
          <cell r="F34" t="str">
            <v>条码扫描仪</v>
          </cell>
          <cell r="G34" t="str">
            <v/>
          </cell>
          <cell r="H34" t="str">
            <v/>
          </cell>
          <cell r="I34">
            <v>110000</v>
          </cell>
          <cell r="J34">
            <v>110000</v>
          </cell>
          <cell r="K34">
            <v>0</v>
          </cell>
          <cell r="L34">
            <v>1</v>
          </cell>
          <cell r="M34" t="str">
            <v>台</v>
          </cell>
          <cell r="N34" t="str">
            <v>(2010017)徐莉</v>
          </cell>
          <cell r="O34" t="str">
            <v>教学</v>
          </cell>
          <cell r="P34" t="str">
            <v>(209079)旅游学院信息与遥感实验室</v>
          </cell>
        </row>
        <row r="35">
          <cell r="D35" t="str">
            <v>机械搅拌不锈钢发酵罐</v>
          </cell>
          <cell r="E35" t="str">
            <v>03030929</v>
          </cell>
          <cell r="F35" t="str">
            <v>生物发酵罐</v>
          </cell>
          <cell r="G35" t="str">
            <v/>
          </cell>
          <cell r="H35" t="str">
            <v/>
          </cell>
          <cell r="I35">
            <v>110000</v>
          </cell>
          <cell r="J35">
            <v>110000</v>
          </cell>
          <cell r="K35">
            <v>0</v>
          </cell>
          <cell r="L35">
            <v>1</v>
          </cell>
          <cell r="M35" t="str">
            <v>台</v>
          </cell>
          <cell r="N35" t="str">
            <v>(2016034)周翠霞</v>
          </cell>
          <cell r="O35" t="str">
            <v>教学</v>
          </cell>
          <cell r="P35" t="str">
            <v>(215076)生物与酿酒工程学院微生物实验室</v>
          </cell>
        </row>
        <row r="36">
          <cell r="D36" t="str">
            <v>虚拟高尔夫VR仿真教学系统</v>
          </cell>
          <cell r="E36" t="str">
            <v>03150805</v>
          </cell>
          <cell r="F36" t="str">
            <v>电子线路示教板</v>
          </cell>
          <cell r="G36" t="str">
            <v/>
          </cell>
          <cell r="H36" t="str">
            <v/>
          </cell>
          <cell r="I36">
            <v>110000</v>
          </cell>
          <cell r="J36">
            <v>110000</v>
          </cell>
          <cell r="K36">
            <v>0</v>
          </cell>
          <cell r="L36">
            <v>1</v>
          </cell>
          <cell r="M36" t="str">
            <v>台</v>
          </cell>
          <cell r="N36" t="str">
            <v>(2010011)梁明英</v>
          </cell>
          <cell r="O36" t="str">
            <v>教学</v>
          </cell>
          <cell r="P36" t="str">
            <v>(20907C)旅游学院泰山虚拟仿真实验室</v>
          </cell>
        </row>
        <row r="37">
          <cell r="D37" t="str">
            <v>视觉机器人</v>
          </cell>
          <cell r="E37" t="str">
            <v>05070106</v>
          </cell>
          <cell r="F37" t="str">
            <v>机器人</v>
          </cell>
          <cell r="G37" t="str">
            <v/>
          </cell>
          <cell r="H37" t="str">
            <v/>
          </cell>
          <cell r="I37">
            <v>110500</v>
          </cell>
          <cell r="J37">
            <v>110500</v>
          </cell>
          <cell r="K37">
            <v>71825.14</v>
          </cell>
          <cell r="L37">
            <v>1</v>
          </cell>
          <cell r="M37" t="str">
            <v>套</v>
          </cell>
          <cell r="N37" t="str">
            <v>(2017069)郭鹏</v>
          </cell>
          <cell r="O37" t="str">
            <v>教学</v>
          </cell>
          <cell r="P37" t="str">
            <v>(218074)机械工程学院实训室</v>
          </cell>
        </row>
        <row r="38">
          <cell r="D38" t="str">
            <v>视觉机器人</v>
          </cell>
          <cell r="E38" t="str">
            <v>05070106</v>
          </cell>
          <cell r="F38" t="str">
            <v>机器人</v>
          </cell>
          <cell r="G38" t="str">
            <v/>
          </cell>
          <cell r="H38" t="str">
            <v/>
          </cell>
          <cell r="I38">
            <v>110500</v>
          </cell>
          <cell r="J38">
            <v>110500</v>
          </cell>
          <cell r="K38">
            <v>71825.14</v>
          </cell>
          <cell r="L38">
            <v>1</v>
          </cell>
          <cell r="M38" t="str">
            <v>套</v>
          </cell>
          <cell r="N38" t="str">
            <v>(2017069)郭鹏</v>
          </cell>
          <cell r="O38" t="str">
            <v>教学</v>
          </cell>
          <cell r="P38" t="str">
            <v>(218074)机械工程学院实训室</v>
          </cell>
        </row>
        <row r="39">
          <cell r="D39" t="str">
            <v>移动室内分布实训系统</v>
          </cell>
          <cell r="E39" t="str">
            <v>05031515</v>
          </cell>
          <cell r="F39" t="str">
            <v>集群通信网系统</v>
          </cell>
          <cell r="G39" t="str">
            <v/>
          </cell>
          <cell r="H39" t="str">
            <v/>
          </cell>
          <cell r="I39">
            <v>111000</v>
          </cell>
          <cell r="J39">
            <v>111000</v>
          </cell>
          <cell r="K39">
            <v>0</v>
          </cell>
          <cell r="L39">
            <v>1</v>
          </cell>
          <cell r="M39" t="str">
            <v>套</v>
          </cell>
          <cell r="N39" t="str">
            <v>(2002093)张超</v>
          </cell>
          <cell r="O39" t="str">
            <v>教学</v>
          </cell>
          <cell r="P39" t="str">
            <v>(206110)物理中兴通讯实验室</v>
          </cell>
        </row>
        <row r="40">
          <cell r="D40" t="str">
            <v>傅里叶变换红外光谱仪</v>
          </cell>
          <cell r="E40" t="str">
            <v>03040404</v>
          </cell>
          <cell r="F40" t="str">
            <v>红外分光光谱仪</v>
          </cell>
          <cell r="G40" t="str">
            <v/>
          </cell>
          <cell r="H40" t="str">
            <v/>
          </cell>
          <cell r="I40">
            <v>111000</v>
          </cell>
          <cell r="J40">
            <v>111000</v>
          </cell>
          <cell r="K40">
            <v>77700</v>
          </cell>
          <cell r="L40">
            <v>1</v>
          </cell>
          <cell r="M40" t="str">
            <v>台</v>
          </cell>
          <cell r="N40" t="str">
            <v>(2017083)王清</v>
          </cell>
          <cell r="O40" t="str">
            <v>科研</v>
          </cell>
          <cell r="P40" t="str">
            <v>(2021078)土木与建筑工程学院泰山学者工作室</v>
          </cell>
        </row>
        <row r="41">
          <cell r="D41" t="str">
            <v>边台</v>
          </cell>
          <cell r="E41" t="str">
            <v>03141315</v>
          </cell>
          <cell r="F41" t="str">
            <v>机电实验仪器及装置</v>
          </cell>
          <cell r="G41" t="str">
            <v/>
          </cell>
          <cell r="H41" t="str">
            <v/>
          </cell>
          <cell r="I41">
            <v>112648</v>
          </cell>
          <cell r="J41">
            <v>112648</v>
          </cell>
          <cell r="K41">
            <v>0</v>
          </cell>
          <cell r="L41">
            <v>1</v>
          </cell>
          <cell r="M41" t="str">
            <v>套</v>
          </cell>
          <cell r="N41" t="str">
            <v>(2008054)张岱良</v>
          </cell>
          <cell r="O41" t="str">
            <v>教学</v>
          </cell>
          <cell r="P41" t="str">
            <v>(20707F)化学化工学院化工材料实验室</v>
          </cell>
        </row>
        <row r="42">
          <cell r="D42" t="str">
            <v>数控车床</v>
          </cell>
          <cell r="E42" t="str">
            <v>04010123</v>
          </cell>
          <cell r="F42" t="str">
            <v>数控车床</v>
          </cell>
          <cell r="G42" t="str">
            <v/>
          </cell>
          <cell r="H42" t="str">
            <v/>
          </cell>
          <cell r="I42">
            <v>113000</v>
          </cell>
          <cell r="J42">
            <v>113000</v>
          </cell>
          <cell r="K42">
            <v>0</v>
          </cell>
          <cell r="L42">
            <v>1</v>
          </cell>
          <cell r="M42" t="str">
            <v>台</v>
          </cell>
          <cell r="N42" t="str">
            <v>(2017077)谢学虎</v>
          </cell>
          <cell r="O42" t="str">
            <v>教学</v>
          </cell>
          <cell r="P42" t="str">
            <v>(218074)机械工程学院实训室</v>
          </cell>
        </row>
        <row r="43">
          <cell r="D43" t="str">
            <v>数控车床</v>
          </cell>
          <cell r="E43" t="str">
            <v>04010123</v>
          </cell>
          <cell r="F43" t="str">
            <v>数控车床</v>
          </cell>
          <cell r="G43" t="str">
            <v/>
          </cell>
          <cell r="H43" t="str">
            <v/>
          </cell>
          <cell r="I43">
            <v>113000</v>
          </cell>
          <cell r="J43">
            <v>113000</v>
          </cell>
          <cell r="K43">
            <v>0</v>
          </cell>
          <cell r="L43">
            <v>1</v>
          </cell>
          <cell r="M43" t="str">
            <v>台</v>
          </cell>
          <cell r="N43" t="str">
            <v>(2017077)谢学虎</v>
          </cell>
          <cell r="O43" t="str">
            <v>教学</v>
          </cell>
          <cell r="P43" t="str">
            <v>(218074)机械工程学院实训室</v>
          </cell>
        </row>
        <row r="44">
          <cell r="D44" t="str">
            <v>AR-Micro-scope ADO-SLM光路升级套件</v>
          </cell>
          <cell r="E44" t="str">
            <v>03040631</v>
          </cell>
          <cell r="F44" t="str">
            <v>双光路测量仪</v>
          </cell>
          <cell r="G44" t="str">
            <v/>
          </cell>
          <cell r="H44" t="str">
            <v/>
          </cell>
          <cell r="I44">
            <v>114500</v>
          </cell>
          <cell r="J44">
            <v>268300</v>
          </cell>
          <cell r="K44">
            <v>0</v>
          </cell>
          <cell r="L44">
            <v>1</v>
          </cell>
          <cell r="M44" t="str">
            <v>台</v>
          </cell>
          <cell r="N44" t="str">
            <v>(2007027)陈君</v>
          </cell>
          <cell r="O44" t="str">
            <v>教学</v>
          </cell>
          <cell r="P44" t="str">
            <v>(206088)物理应用物理与电子研究所</v>
          </cell>
        </row>
        <row r="45">
          <cell r="D45" t="str">
            <v>倾斜摄影相机</v>
          </cell>
          <cell r="E45" t="str">
            <v>03040501</v>
          </cell>
          <cell r="F45" t="str">
            <v>航空摄影机</v>
          </cell>
          <cell r="G45" t="str">
            <v/>
          </cell>
          <cell r="H45" t="str">
            <v/>
          </cell>
          <cell r="I45">
            <v>116700</v>
          </cell>
          <cell r="J45">
            <v>116700</v>
          </cell>
          <cell r="K45">
            <v>5835</v>
          </cell>
          <cell r="L45">
            <v>1</v>
          </cell>
          <cell r="M45" t="str">
            <v>套</v>
          </cell>
          <cell r="N45" t="str">
            <v>(2010066)周在明</v>
          </cell>
          <cell r="O45" t="str">
            <v>教学</v>
          </cell>
          <cell r="P45" t="str">
            <v>(20907C)旅游学院泰山虚拟仿真实验室</v>
          </cell>
        </row>
        <row r="46">
          <cell r="D46" t="str">
            <v>全自动生化仪</v>
          </cell>
          <cell r="E46" t="str">
            <v>03030913</v>
          </cell>
          <cell r="F46" t="str">
            <v>生化分析器</v>
          </cell>
          <cell r="G46" t="str">
            <v/>
          </cell>
          <cell r="H46" t="str">
            <v/>
          </cell>
          <cell r="I46">
            <v>118500</v>
          </cell>
          <cell r="J46">
            <v>118500</v>
          </cell>
          <cell r="K46">
            <v>106650</v>
          </cell>
          <cell r="L46">
            <v>1</v>
          </cell>
          <cell r="M46" t="str">
            <v>台</v>
          </cell>
          <cell r="N46" t="str">
            <v>(2016042)刘慧（生物）</v>
          </cell>
          <cell r="O46" t="str">
            <v>科研</v>
          </cell>
          <cell r="P46" t="str">
            <v>(215075)生物与酿酒工程学院科技实验室</v>
          </cell>
        </row>
        <row r="47">
          <cell r="D47" t="str">
            <v>数控铣床模拟器</v>
          </cell>
          <cell r="E47" t="str">
            <v>03140823</v>
          </cell>
          <cell r="F47" t="str">
            <v>自动控制原理模拟学习</v>
          </cell>
          <cell r="G47" t="str">
            <v/>
          </cell>
          <cell r="H47" t="str">
            <v/>
          </cell>
          <cell r="I47">
            <v>119700</v>
          </cell>
          <cell r="J47">
            <v>119700</v>
          </cell>
          <cell r="K47">
            <v>83790</v>
          </cell>
          <cell r="L47">
            <v>1</v>
          </cell>
          <cell r="M47" t="str">
            <v>台</v>
          </cell>
          <cell r="N47" t="str">
            <v>(2017074)丁皓</v>
          </cell>
          <cell r="O47" t="str">
            <v>教学</v>
          </cell>
          <cell r="P47" t="str">
            <v>(218072)机械工程学院机电一体化实验室</v>
          </cell>
        </row>
        <row r="48">
          <cell r="D48" t="str">
            <v>集成电路设计实验箱</v>
          </cell>
          <cell r="E48" t="str">
            <v>03140835</v>
          </cell>
          <cell r="F48" t="str">
            <v>通用实验箱</v>
          </cell>
          <cell r="G48" t="str">
            <v/>
          </cell>
          <cell r="H48" t="str">
            <v/>
          </cell>
          <cell r="I48">
            <v>119972</v>
          </cell>
          <cell r="J48">
            <v>119972</v>
          </cell>
          <cell r="K48">
            <v>35991.74</v>
          </cell>
          <cell r="L48">
            <v>1</v>
          </cell>
          <cell r="M48" t="str">
            <v>台</v>
          </cell>
          <cell r="N48" t="str">
            <v>(2002093)张超</v>
          </cell>
          <cell r="O48" t="str">
            <v>教学</v>
          </cell>
          <cell r="P48" t="str">
            <v>(206110)物理中兴通讯实验室</v>
          </cell>
        </row>
        <row r="49">
          <cell r="D49" t="str">
            <v>企业级工程项目资源库</v>
          </cell>
          <cell r="E49" t="str">
            <v>05715202</v>
          </cell>
          <cell r="F49" t="str">
            <v>外购的数据库软件</v>
          </cell>
          <cell r="G49" t="str">
            <v/>
          </cell>
          <cell r="H49" t="str">
            <v/>
          </cell>
          <cell r="I49">
            <v>119972</v>
          </cell>
          <cell r="J49">
            <v>119972</v>
          </cell>
          <cell r="K49">
            <v>49988.24</v>
          </cell>
          <cell r="L49">
            <v>1</v>
          </cell>
          <cell r="M49" t="str">
            <v>套</v>
          </cell>
          <cell r="N49" t="str">
            <v>(2002093)张超</v>
          </cell>
          <cell r="O49" t="str">
            <v>教学</v>
          </cell>
          <cell r="P49" t="str">
            <v>(206110)物理中兴通讯实验室</v>
          </cell>
        </row>
        <row r="50">
          <cell r="D50" t="str">
            <v>便携式三维扫描仪</v>
          </cell>
          <cell r="E50" t="str">
            <v>03040531</v>
          </cell>
          <cell r="F50" t="str">
            <v>红外扫描仪</v>
          </cell>
          <cell r="G50" t="str">
            <v/>
          </cell>
          <cell r="H50" t="str">
            <v/>
          </cell>
          <cell r="I50">
            <v>120000</v>
          </cell>
          <cell r="J50">
            <v>120000</v>
          </cell>
          <cell r="K50">
            <v>0</v>
          </cell>
          <cell r="L50">
            <v>1</v>
          </cell>
          <cell r="M50" t="str">
            <v>台</v>
          </cell>
          <cell r="N50" t="str">
            <v>(2006031)张雷</v>
          </cell>
          <cell r="O50" t="str">
            <v>教学</v>
          </cell>
          <cell r="P50" t="str">
            <v>(205121)2013中央财政支援地方建设</v>
          </cell>
        </row>
        <row r="51">
          <cell r="D51" t="str">
            <v>多功能组合仪</v>
          </cell>
          <cell r="E51" t="str">
            <v>03191324</v>
          </cell>
          <cell r="F51" t="str">
            <v>声振组合仪</v>
          </cell>
          <cell r="G51" t="str">
            <v/>
          </cell>
          <cell r="H51" t="str">
            <v/>
          </cell>
          <cell r="I51">
            <v>120000</v>
          </cell>
          <cell r="J51">
            <v>120000</v>
          </cell>
          <cell r="K51">
            <v>0</v>
          </cell>
          <cell r="L51">
            <v>1</v>
          </cell>
          <cell r="M51" t="str">
            <v>台</v>
          </cell>
          <cell r="N51" t="str">
            <v>(2008027)王昌安</v>
          </cell>
          <cell r="O51" t="str">
            <v>教学</v>
          </cell>
          <cell r="P51" t="str">
            <v>(207078)化学化工学院天然有机实验室</v>
          </cell>
        </row>
        <row r="52">
          <cell r="D52" t="str">
            <v>服务器</v>
          </cell>
          <cell r="E52" t="str">
            <v>05010104</v>
          </cell>
          <cell r="F52" t="str">
            <v>专用服务器</v>
          </cell>
          <cell r="G52" t="str">
            <v/>
          </cell>
          <cell r="H52" t="str">
            <v/>
          </cell>
          <cell r="I52">
            <v>120000</v>
          </cell>
          <cell r="J52">
            <v>120000</v>
          </cell>
          <cell r="K52">
            <v>81666.59</v>
          </cell>
          <cell r="L52">
            <v>1</v>
          </cell>
          <cell r="M52" t="str">
            <v>台</v>
          </cell>
          <cell r="N52" t="str">
            <v>(1009015)郑林林</v>
          </cell>
          <cell r="O52" t="str">
            <v>教学</v>
          </cell>
          <cell r="P52" t="str">
            <v>(106030)教务处综合管理科</v>
          </cell>
        </row>
        <row r="53">
          <cell r="D53" t="str">
            <v>自助打印设备</v>
          </cell>
          <cell r="E53" t="str">
            <v>05010501</v>
          </cell>
          <cell r="F53" t="str">
            <v>打印机</v>
          </cell>
          <cell r="G53" t="str">
            <v/>
          </cell>
          <cell r="H53" t="str">
            <v/>
          </cell>
          <cell r="I53">
            <v>120000</v>
          </cell>
          <cell r="J53">
            <v>120000</v>
          </cell>
          <cell r="K53">
            <v>84999.93</v>
          </cell>
          <cell r="L53">
            <v>1</v>
          </cell>
          <cell r="M53" t="str">
            <v>台</v>
          </cell>
          <cell r="N53" t="str">
            <v>(1010009)周京伟</v>
          </cell>
          <cell r="O53" t="str">
            <v>教学</v>
          </cell>
          <cell r="P53" t="str">
            <v>(123020)网络与教育技术中心网络技术科</v>
          </cell>
        </row>
        <row r="54">
          <cell r="D54" t="str">
            <v>边台</v>
          </cell>
          <cell r="E54" t="str">
            <v>03141315</v>
          </cell>
          <cell r="F54" t="str">
            <v>机电实验仪器及装置</v>
          </cell>
          <cell r="G54" t="str">
            <v/>
          </cell>
          <cell r="H54" t="str">
            <v/>
          </cell>
          <cell r="I54">
            <v>120410</v>
          </cell>
          <cell r="J54">
            <v>120410</v>
          </cell>
          <cell r="K54">
            <v>0</v>
          </cell>
          <cell r="L54">
            <v>1</v>
          </cell>
          <cell r="M54" t="str">
            <v>套</v>
          </cell>
          <cell r="N54" t="str">
            <v>(2008054)张岱良</v>
          </cell>
          <cell r="O54" t="str">
            <v>教学</v>
          </cell>
          <cell r="P54" t="str">
            <v>(20707F)化学化工学院化工材料实验室</v>
          </cell>
        </row>
        <row r="55">
          <cell r="D55" t="str">
            <v>微机控制电子万能试验机</v>
          </cell>
          <cell r="E55" t="str">
            <v>03050303</v>
          </cell>
          <cell r="F55" t="str">
            <v>电子万能试验机</v>
          </cell>
          <cell r="G55" t="str">
            <v/>
          </cell>
          <cell r="H55" t="str">
            <v/>
          </cell>
          <cell r="I55">
            <v>121700</v>
          </cell>
          <cell r="J55">
            <v>127000</v>
          </cell>
          <cell r="K55">
            <v>0</v>
          </cell>
          <cell r="L55">
            <v>1</v>
          </cell>
          <cell r="M55" t="str">
            <v>套</v>
          </cell>
          <cell r="N55" t="str">
            <v>(2008024)杨永娟</v>
          </cell>
          <cell r="O55" t="str">
            <v>教学</v>
          </cell>
          <cell r="P55" t="str">
            <v>(20707F)化学化工学院化工材料实验室</v>
          </cell>
        </row>
        <row r="56">
          <cell r="D56" t="str">
            <v>低本底多道γ能谱仪</v>
          </cell>
          <cell r="E56" t="str">
            <v>03210203</v>
          </cell>
          <cell r="F56" t="str">
            <v>γ能谱仪</v>
          </cell>
          <cell r="G56" t="str">
            <v/>
          </cell>
          <cell r="H56" t="str">
            <v/>
          </cell>
          <cell r="I56">
            <v>123500</v>
          </cell>
          <cell r="J56">
            <v>123500</v>
          </cell>
          <cell r="K56">
            <v>0</v>
          </cell>
          <cell r="L56">
            <v>1</v>
          </cell>
          <cell r="M56" t="str">
            <v>台</v>
          </cell>
          <cell r="N56" t="str">
            <v>(2007040)郭娟</v>
          </cell>
          <cell r="O56" t="str">
            <v>科研</v>
          </cell>
          <cell r="P56" t="str">
            <v>(20607G)物理热学实验室</v>
          </cell>
        </row>
        <row r="57">
          <cell r="D57" t="str">
            <v>自动光学检测仪</v>
          </cell>
          <cell r="E57" t="str">
            <v>03010565</v>
          </cell>
          <cell r="F57" t="str">
            <v>接触疲劳检测仪</v>
          </cell>
          <cell r="G57" t="str">
            <v/>
          </cell>
          <cell r="H57" t="str">
            <v/>
          </cell>
          <cell r="I57">
            <v>125120</v>
          </cell>
          <cell r="J57">
            <v>125120</v>
          </cell>
          <cell r="K57">
            <v>0</v>
          </cell>
          <cell r="L57">
            <v>1</v>
          </cell>
          <cell r="M57" t="str">
            <v>台</v>
          </cell>
          <cell r="N57" t="str">
            <v>(2007068)牛立强</v>
          </cell>
          <cell r="O57" t="str">
            <v>教学</v>
          </cell>
          <cell r="P57" t="str">
            <v>(206101)物理与电子工程学院电子工程训练中心</v>
          </cell>
        </row>
        <row r="58">
          <cell r="D58" t="str">
            <v>LED显示屏控制系统</v>
          </cell>
          <cell r="E58" t="str">
            <v>05041105</v>
          </cell>
          <cell r="F58" t="str">
            <v>大屏幕显示器</v>
          </cell>
          <cell r="G58" t="str">
            <v/>
          </cell>
          <cell r="H58" t="str">
            <v/>
          </cell>
          <cell r="I58">
            <v>125200</v>
          </cell>
          <cell r="J58">
            <v>125200</v>
          </cell>
          <cell r="K58">
            <v>0</v>
          </cell>
          <cell r="L58">
            <v>1</v>
          </cell>
          <cell r="M58" t="str">
            <v>台</v>
          </cell>
          <cell r="N58" t="str">
            <v>(1006004)史国栋</v>
          </cell>
          <cell r="O58" t="str">
            <v>教学</v>
          </cell>
          <cell r="P58" t="str">
            <v>(22405A)实验中心虚拟仿真实验中心</v>
          </cell>
        </row>
        <row r="59">
          <cell r="D59" t="str">
            <v>AR交互台</v>
          </cell>
          <cell r="E59" t="str">
            <v>05040301</v>
          </cell>
          <cell r="F59" t="str">
            <v>主控机</v>
          </cell>
          <cell r="G59" t="str">
            <v/>
          </cell>
          <cell r="H59" t="str">
            <v/>
          </cell>
          <cell r="I59">
            <v>126000</v>
          </cell>
          <cell r="J59">
            <v>868980</v>
          </cell>
          <cell r="K59">
            <v>0</v>
          </cell>
          <cell r="L59">
            <v>1</v>
          </cell>
          <cell r="M59" t="str">
            <v>台</v>
          </cell>
          <cell r="N59" t="str">
            <v>(1006004)史国栋</v>
          </cell>
          <cell r="O59" t="str">
            <v>教学</v>
          </cell>
          <cell r="P59" t="str">
            <v>(22405A)实验中心虚拟仿真实验中心</v>
          </cell>
        </row>
        <row r="60">
          <cell r="D60" t="str">
            <v>AR交互台</v>
          </cell>
          <cell r="E60" t="str">
            <v>05040301</v>
          </cell>
          <cell r="F60" t="str">
            <v>主控机</v>
          </cell>
          <cell r="G60" t="str">
            <v/>
          </cell>
          <cell r="H60" t="str">
            <v/>
          </cell>
          <cell r="I60">
            <v>126000</v>
          </cell>
          <cell r="J60">
            <v>126000</v>
          </cell>
          <cell r="K60">
            <v>0</v>
          </cell>
          <cell r="L60">
            <v>1</v>
          </cell>
          <cell r="M60" t="str">
            <v>台</v>
          </cell>
          <cell r="N60" t="str">
            <v>(1006004)史国栋</v>
          </cell>
          <cell r="O60" t="str">
            <v>教学</v>
          </cell>
          <cell r="P60" t="str">
            <v>(22405A)实验中心虚拟仿真实验中心</v>
          </cell>
        </row>
        <row r="61">
          <cell r="D61" t="str">
            <v>AR交互台</v>
          </cell>
          <cell r="E61" t="str">
            <v>05040301</v>
          </cell>
          <cell r="F61" t="str">
            <v>主控机</v>
          </cell>
          <cell r="G61" t="str">
            <v/>
          </cell>
          <cell r="H61" t="str">
            <v/>
          </cell>
          <cell r="I61">
            <v>126000</v>
          </cell>
          <cell r="J61">
            <v>126000</v>
          </cell>
          <cell r="K61">
            <v>0</v>
          </cell>
          <cell r="L61">
            <v>1</v>
          </cell>
          <cell r="M61" t="str">
            <v>台</v>
          </cell>
          <cell r="N61" t="str">
            <v>(1006004)史国栋</v>
          </cell>
          <cell r="O61" t="str">
            <v>教学</v>
          </cell>
          <cell r="P61" t="str">
            <v>(22405A)实验中心虚拟仿真实验中心</v>
          </cell>
        </row>
        <row r="62">
          <cell r="D62" t="str">
            <v>GPS动态测量系统</v>
          </cell>
          <cell r="E62" t="str">
            <v>03040262</v>
          </cell>
          <cell r="F62" t="str">
            <v>静态GPS测量系统</v>
          </cell>
          <cell r="G62" t="str">
            <v/>
          </cell>
          <cell r="H62" t="str">
            <v/>
          </cell>
          <cell r="I62">
            <v>126500</v>
          </cell>
          <cell r="J62">
            <v>126500</v>
          </cell>
          <cell r="K62">
            <v>0</v>
          </cell>
          <cell r="L62">
            <v>1</v>
          </cell>
          <cell r="M62" t="str">
            <v>套</v>
          </cell>
          <cell r="N62" t="str">
            <v>(2010011)梁明英</v>
          </cell>
          <cell r="O62" t="str">
            <v>教学</v>
          </cell>
          <cell r="P62" t="str">
            <v>(209071)旅游学院测绘实验室</v>
          </cell>
        </row>
        <row r="63">
          <cell r="D63" t="str">
            <v>红外光谱仪</v>
          </cell>
          <cell r="E63" t="str">
            <v>03040404</v>
          </cell>
          <cell r="F63" t="str">
            <v>红外分光光谱仪</v>
          </cell>
          <cell r="G63" t="str">
            <v/>
          </cell>
          <cell r="H63" t="str">
            <v/>
          </cell>
          <cell r="I63">
            <v>127000</v>
          </cell>
          <cell r="J63">
            <v>127000</v>
          </cell>
          <cell r="K63">
            <v>0</v>
          </cell>
          <cell r="L63">
            <v>1</v>
          </cell>
          <cell r="M63" t="str">
            <v>台</v>
          </cell>
          <cell r="N63" t="str">
            <v>(2008030)左健</v>
          </cell>
          <cell r="O63" t="str">
            <v>教学</v>
          </cell>
          <cell r="P63" t="str">
            <v>(20707B)化学化工学院制药工程实验室</v>
          </cell>
        </row>
        <row r="64">
          <cell r="D64" t="str">
            <v>数控铣床</v>
          </cell>
          <cell r="E64" t="str">
            <v>04010729</v>
          </cell>
          <cell r="F64" t="str">
            <v>数控铣床</v>
          </cell>
          <cell r="G64" t="str">
            <v/>
          </cell>
          <cell r="H64" t="str">
            <v/>
          </cell>
          <cell r="I64">
            <v>127760</v>
          </cell>
          <cell r="J64">
            <v>127760</v>
          </cell>
          <cell r="K64">
            <v>0</v>
          </cell>
          <cell r="L64">
            <v>1</v>
          </cell>
          <cell r="M64" t="str">
            <v>台</v>
          </cell>
          <cell r="N64" t="str">
            <v>(2017077)谢学虎</v>
          </cell>
          <cell r="O64" t="str">
            <v>教学</v>
          </cell>
          <cell r="P64" t="str">
            <v>(218074)机械工程学院实训室</v>
          </cell>
        </row>
        <row r="65">
          <cell r="D65" t="str">
            <v>3D多媒体播放系统</v>
          </cell>
          <cell r="E65" t="str">
            <v>05040301</v>
          </cell>
          <cell r="F65" t="str">
            <v>主控机</v>
          </cell>
          <cell r="G65" t="str">
            <v/>
          </cell>
          <cell r="H65" t="str">
            <v/>
          </cell>
          <cell r="I65">
            <v>128000</v>
          </cell>
          <cell r="J65">
            <v>625000</v>
          </cell>
          <cell r="K65">
            <v>0</v>
          </cell>
          <cell r="L65">
            <v>1</v>
          </cell>
          <cell r="M65" t="str">
            <v>套</v>
          </cell>
          <cell r="N65" t="str">
            <v>(2010011)梁明英</v>
          </cell>
          <cell r="O65" t="str">
            <v>教学</v>
          </cell>
          <cell r="P65" t="str">
            <v>(209077)旅游学院旅游实训室</v>
          </cell>
        </row>
        <row r="66">
          <cell r="D66" t="str">
            <v>塑料成型加工机</v>
          </cell>
          <cell r="E66" t="str">
            <v>03141074</v>
          </cell>
          <cell r="F66" t="str">
            <v>注塑模拟实验装置</v>
          </cell>
          <cell r="G66" t="str">
            <v/>
          </cell>
          <cell r="H66" t="str">
            <v/>
          </cell>
          <cell r="I66">
            <v>128800</v>
          </cell>
          <cell r="J66">
            <v>128800</v>
          </cell>
          <cell r="K66">
            <v>0</v>
          </cell>
          <cell r="L66">
            <v>1</v>
          </cell>
          <cell r="M66" t="str">
            <v>套</v>
          </cell>
          <cell r="N66" t="str">
            <v>(2008024)杨永娟</v>
          </cell>
          <cell r="O66" t="str">
            <v>教学</v>
          </cell>
          <cell r="P66" t="str">
            <v>(20707F)化学化工学院化工材料实验室</v>
          </cell>
        </row>
        <row r="67">
          <cell r="D67" t="str">
            <v>物联网智能家居综合实训系统</v>
          </cell>
          <cell r="E67" t="str">
            <v>05010601</v>
          </cell>
          <cell r="F67" t="str">
            <v>单片机开发系统</v>
          </cell>
          <cell r="G67" t="str">
            <v/>
          </cell>
          <cell r="H67" t="str">
            <v/>
          </cell>
          <cell r="I67">
            <v>129800</v>
          </cell>
          <cell r="J67">
            <v>129800</v>
          </cell>
          <cell r="K67">
            <v>32449.88</v>
          </cell>
          <cell r="L67">
            <v>1</v>
          </cell>
          <cell r="M67" t="str">
            <v>台</v>
          </cell>
          <cell r="N67" t="str">
            <v>(2007050)胡适</v>
          </cell>
          <cell r="O67" t="str">
            <v>教学</v>
          </cell>
          <cell r="P67" t="str">
            <v>(206089)物理省级高水平应用实训室</v>
          </cell>
        </row>
        <row r="68">
          <cell r="D68" t="str">
            <v>六轴机器人</v>
          </cell>
          <cell r="E68" t="str">
            <v>05070106</v>
          </cell>
          <cell r="F68" t="str">
            <v>机器人</v>
          </cell>
          <cell r="G68" t="str">
            <v/>
          </cell>
          <cell r="H68" t="str">
            <v/>
          </cell>
          <cell r="I68">
            <v>129800</v>
          </cell>
          <cell r="J68">
            <v>129800</v>
          </cell>
          <cell r="K68">
            <v>110329.94</v>
          </cell>
          <cell r="L68">
            <v>1</v>
          </cell>
          <cell r="M68" t="str">
            <v>台</v>
          </cell>
          <cell r="N68" t="str">
            <v>(2017074)丁皓</v>
          </cell>
          <cell r="O68" t="str">
            <v>教学</v>
          </cell>
          <cell r="P68" t="str">
            <v>(218072)机械工程学院机电一体化实验室</v>
          </cell>
        </row>
        <row r="69">
          <cell r="D69" t="str">
            <v>紫外可见分光光度计</v>
          </cell>
          <cell r="E69" t="str">
            <v>03040426</v>
          </cell>
          <cell r="F69" t="str">
            <v>紫外分光光度计</v>
          </cell>
          <cell r="G69" t="str">
            <v/>
          </cell>
          <cell r="H69" t="str">
            <v/>
          </cell>
          <cell r="I69">
            <v>129860</v>
          </cell>
          <cell r="J69">
            <v>129860</v>
          </cell>
          <cell r="K69">
            <v>84409.07</v>
          </cell>
          <cell r="L69">
            <v>1</v>
          </cell>
          <cell r="M69" t="str">
            <v>台</v>
          </cell>
          <cell r="N69" t="str">
            <v>(2008055)赵仕华</v>
          </cell>
          <cell r="O69" t="str">
            <v>科研</v>
          </cell>
          <cell r="P69" t="str">
            <v>(20707L)化学化工学院环境监测实验室</v>
          </cell>
        </row>
        <row r="70">
          <cell r="D70" t="str">
            <v>原子吸收分光光度计</v>
          </cell>
          <cell r="E70" t="str">
            <v>03040496</v>
          </cell>
          <cell r="F70" t="str">
            <v>分光光度计</v>
          </cell>
          <cell r="G70" t="str">
            <v/>
          </cell>
          <cell r="H70" t="str">
            <v/>
          </cell>
          <cell r="I70">
            <v>130000</v>
          </cell>
          <cell r="J70">
            <v>130000</v>
          </cell>
          <cell r="K70">
            <v>0</v>
          </cell>
          <cell r="L70">
            <v>1</v>
          </cell>
          <cell r="M70" t="str">
            <v>套</v>
          </cell>
          <cell r="N70" t="str">
            <v>(2010052)于永畅</v>
          </cell>
          <cell r="O70" t="str">
            <v>教学</v>
          </cell>
          <cell r="P70" t="str">
            <v>(209077)旅游学院旅游实训室</v>
          </cell>
        </row>
        <row r="71">
          <cell r="D71" t="str">
            <v>服务器</v>
          </cell>
          <cell r="E71" t="str">
            <v>05010104</v>
          </cell>
          <cell r="F71" t="str">
            <v>专用服务器</v>
          </cell>
          <cell r="G71" t="str">
            <v/>
          </cell>
          <cell r="H71" t="str">
            <v/>
          </cell>
          <cell r="I71">
            <v>130000</v>
          </cell>
          <cell r="J71">
            <v>130000</v>
          </cell>
          <cell r="K71">
            <v>32499.76</v>
          </cell>
          <cell r="L71">
            <v>1</v>
          </cell>
          <cell r="M71" t="str">
            <v>台</v>
          </cell>
          <cell r="N71" t="str">
            <v>(2016013)林贞贤</v>
          </cell>
          <cell r="O71" t="str">
            <v>教学</v>
          </cell>
          <cell r="P71" t="str">
            <v>(215074)生物与酿酒工程学院多媒体教室</v>
          </cell>
        </row>
        <row r="72">
          <cell r="D72" t="str">
            <v>倒置荧光显微镜</v>
          </cell>
          <cell r="E72" t="str">
            <v>03040101</v>
          </cell>
          <cell r="F72" t="str">
            <v>生物显微镜</v>
          </cell>
          <cell r="G72" t="str">
            <v/>
          </cell>
          <cell r="H72" t="str">
            <v/>
          </cell>
          <cell r="I72">
            <v>130672.5</v>
          </cell>
          <cell r="J72">
            <v>130672.5</v>
          </cell>
          <cell r="K72">
            <v>0</v>
          </cell>
          <cell r="L72">
            <v>1</v>
          </cell>
          <cell r="M72" t="str">
            <v>台</v>
          </cell>
          <cell r="N72" t="str">
            <v>(2016004)杨广成</v>
          </cell>
          <cell r="O72" t="str">
            <v>教学</v>
          </cell>
          <cell r="P72" t="str">
            <v>(215075)生物与酿酒工程学院科技实验室</v>
          </cell>
        </row>
        <row r="73">
          <cell r="D73" t="str">
            <v>中控系统</v>
          </cell>
          <cell r="E73" t="str">
            <v>05040301</v>
          </cell>
          <cell r="F73" t="str">
            <v>主控机</v>
          </cell>
          <cell r="G73" t="str">
            <v/>
          </cell>
          <cell r="H73" t="str">
            <v/>
          </cell>
          <cell r="I73">
            <v>131900</v>
          </cell>
          <cell r="J73">
            <v>131900</v>
          </cell>
          <cell r="K73">
            <v>10991.85</v>
          </cell>
          <cell r="L73">
            <v>1</v>
          </cell>
          <cell r="M73" t="str">
            <v>台</v>
          </cell>
          <cell r="N73" t="str">
            <v>(2015094)刘彭杨</v>
          </cell>
          <cell r="O73" t="str">
            <v>教学</v>
          </cell>
          <cell r="P73" t="str">
            <v>(21407K)教室教育学院智慧教室</v>
          </cell>
        </row>
        <row r="74">
          <cell r="D74" t="str">
            <v>中控系统</v>
          </cell>
          <cell r="E74" t="str">
            <v>05040301</v>
          </cell>
          <cell r="F74" t="str">
            <v>主控机</v>
          </cell>
          <cell r="G74" t="str">
            <v/>
          </cell>
          <cell r="H74" t="str">
            <v/>
          </cell>
          <cell r="I74">
            <v>131900</v>
          </cell>
          <cell r="J74">
            <v>131900</v>
          </cell>
          <cell r="K74">
            <v>10991.85</v>
          </cell>
          <cell r="L74">
            <v>1</v>
          </cell>
          <cell r="M74" t="str">
            <v>台</v>
          </cell>
          <cell r="N74" t="str">
            <v>(2015087)刘东环</v>
          </cell>
          <cell r="O74" t="str">
            <v>教学</v>
          </cell>
          <cell r="P74" t="str">
            <v>(21407K)教室教育学院智慧教室</v>
          </cell>
        </row>
        <row r="75">
          <cell r="D75" t="str">
            <v>荧光分光光度计</v>
          </cell>
          <cell r="E75" t="str">
            <v>03030409</v>
          </cell>
          <cell r="F75" t="str">
            <v>荧光光度计</v>
          </cell>
          <cell r="G75" t="str">
            <v/>
          </cell>
          <cell r="H75" t="str">
            <v/>
          </cell>
          <cell r="I75">
            <v>132000</v>
          </cell>
          <cell r="J75">
            <v>132000</v>
          </cell>
          <cell r="K75">
            <v>0</v>
          </cell>
          <cell r="L75">
            <v>1</v>
          </cell>
          <cell r="M75" t="str">
            <v>台</v>
          </cell>
          <cell r="N75" t="str">
            <v>(2008014)王丽霞</v>
          </cell>
          <cell r="O75" t="str">
            <v>教学</v>
          </cell>
          <cell r="P75" t="str">
            <v>(207078)化学化工学院天然有机实验室</v>
          </cell>
        </row>
        <row r="76">
          <cell r="D76" t="str">
            <v>北校区自动铃声系统</v>
          </cell>
          <cell r="E76" t="str">
            <v>05040412</v>
          </cell>
          <cell r="F76" t="str">
            <v>无线调频扩音系统</v>
          </cell>
          <cell r="G76" t="str">
            <v/>
          </cell>
          <cell r="H76" t="str">
            <v/>
          </cell>
          <cell r="I76">
            <v>132788.5</v>
          </cell>
          <cell r="J76">
            <v>132788.5</v>
          </cell>
          <cell r="K76">
            <v>6639.52</v>
          </cell>
          <cell r="L76">
            <v>1</v>
          </cell>
          <cell r="M76" t="str">
            <v>套</v>
          </cell>
          <cell r="N76" t="str">
            <v>(1028001)梁更</v>
          </cell>
          <cell r="O76" t="str">
            <v>教学</v>
          </cell>
          <cell r="P76" t="str">
            <v>(123030)网络与教育技术中心教育技术科</v>
          </cell>
        </row>
        <row r="77">
          <cell r="D77" t="str">
            <v>激光粒度分析仪</v>
          </cell>
          <cell r="E77" t="str">
            <v>03030810</v>
          </cell>
          <cell r="F77" t="str">
            <v>激光粒度分析仪</v>
          </cell>
          <cell r="G77" t="str">
            <v/>
          </cell>
          <cell r="H77" t="str">
            <v/>
          </cell>
          <cell r="I77">
            <v>133000</v>
          </cell>
          <cell r="J77">
            <v>133000</v>
          </cell>
          <cell r="K77">
            <v>0</v>
          </cell>
          <cell r="L77">
            <v>1</v>
          </cell>
          <cell r="M77" t="str">
            <v>套</v>
          </cell>
          <cell r="N77" t="str">
            <v>(2008038)李廷斌</v>
          </cell>
          <cell r="O77" t="str">
            <v>教学</v>
          </cell>
          <cell r="P77" t="str">
            <v>(20707F)化学化工学院化工材料实验室</v>
          </cell>
        </row>
        <row r="78">
          <cell r="D78" t="str">
            <v>包衣机</v>
          </cell>
          <cell r="E78" t="str">
            <v>04280104</v>
          </cell>
          <cell r="F78" t="str">
            <v>包衣机</v>
          </cell>
          <cell r="G78" t="str">
            <v/>
          </cell>
          <cell r="H78" t="str">
            <v/>
          </cell>
          <cell r="I78">
            <v>133000</v>
          </cell>
          <cell r="J78">
            <v>133000</v>
          </cell>
          <cell r="K78">
            <v>0</v>
          </cell>
          <cell r="L78">
            <v>1</v>
          </cell>
          <cell r="M78" t="str">
            <v>台</v>
          </cell>
          <cell r="N78" t="str">
            <v>(2008030)左健</v>
          </cell>
          <cell r="O78" t="str">
            <v>教学</v>
          </cell>
          <cell r="P78" t="str">
            <v>(207070)化学化工学院综合实验中心</v>
          </cell>
        </row>
        <row r="79">
          <cell r="D79" t="str">
            <v>双AD数据采集模块</v>
          </cell>
          <cell r="E79" t="str">
            <v>05010526</v>
          </cell>
          <cell r="F79" t="str">
            <v>数据采集系统</v>
          </cell>
          <cell r="G79" t="str">
            <v/>
          </cell>
          <cell r="H79" t="str">
            <v/>
          </cell>
          <cell r="I79">
            <v>133350</v>
          </cell>
          <cell r="J79">
            <v>133350</v>
          </cell>
          <cell r="K79">
            <v>0</v>
          </cell>
          <cell r="L79">
            <v>1</v>
          </cell>
          <cell r="M79" t="str">
            <v>台</v>
          </cell>
          <cell r="N79" t="str">
            <v>(2007037)孙梅</v>
          </cell>
          <cell r="O79" t="str">
            <v>科研</v>
          </cell>
          <cell r="P79" t="str">
            <v>(206086)物理传感器原理实验室</v>
          </cell>
        </row>
        <row r="80">
          <cell r="D80" t="str">
            <v>双AD数据采集模块</v>
          </cell>
          <cell r="E80" t="str">
            <v>05010526</v>
          </cell>
          <cell r="F80" t="str">
            <v>数据采集系统</v>
          </cell>
          <cell r="G80" t="str">
            <v/>
          </cell>
          <cell r="H80" t="str">
            <v/>
          </cell>
          <cell r="I80">
            <v>133350</v>
          </cell>
          <cell r="J80">
            <v>133350</v>
          </cell>
          <cell r="K80">
            <v>0</v>
          </cell>
          <cell r="L80">
            <v>1</v>
          </cell>
          <cell r="M80" t="str">
            <v>台</v>
          </cell>
          <cell r="N80" t="str">
            <v>(2007037)孙梅</v>
          </cell>
          <cell r="O80" t="str">
            <v>科研</v>
          </cell>
          <cell r="P80" t="str">
            <v>(206086)物理传感器原理实验室</v>
          </cell>
        </row>
        <row r="81">
          <cell r="D81" t="str">
            <v>二路低本底αβ测量仪</v>
          </cell>
          <cell r="E81" t="str">
            <v>03210118</v>
          </cell>
          <cell r="F81" t="str">
            <v>低量程β测量仪</v>
          </cell>
          <cell r="G81" t="str">
            <v/>
          </cell>
          <cell r="H81" t="str">
            <v/>
          </cell>
          <cell r="I81">
            <v>133900</v>
          </cell>
          <cell r="J81">
            <v>133900</v>
          </cell>
          <cell r="K81">
            <v>0</v>
          </cell>
          <cell r="L81">
            <v>1</v>
          </cell>
          <cell r="M81" t="str">
            <v>台</v>
          </cell>
          <cell r="N81" t="str">
            <v>(2007040)郭娟</v>
          </cell>
          <cell r="O81" t="str">
            <v>科研</v>
          </cell>
          <cell r="P81" t="str">
            <v>(20607G)物理热学实验室</v>
          </cell>
        </row>
        <row r="82">
          <cell r="D82" t="str">
            <v>微机数控电子万能试验机</v>
          </cell>
          <cell r="E82" t="str">
            <v>03050303</v>
          </cell>
          <cell r="F82" t="str">
            <v>电子万能试验机</v>
          </cell>
          <cell r="G82" t="str">
            <v/>
          </cell>
          <cell r="H82" t="str">
            <v/>
          </cell>
          <cell r="I82">
            <v>134000</v>
          </cell>
          <cell r="J82">
            <v>134000</v>
          </cell>
          <cell r="K82">
            <v>0</v>
          </cell>
          <cell r="L82">
            <v>1</v>
          </cell>
          <cell r="M82" t="str">
            <v>台</v>
          </cell>
          <cell r="N82" t="str">
            <v>(2017012)鲁杰</v>
          </cell>
          <cell r="O82" t="str">
            <v>教学</v>
          </cell>
          <cell r="P82" t="str">
            <v>(21807A)机械工程学院机械实验室</v>
          </cell>
        </row>
        <row r="83">
          <cell r="D83" t="str">
            <v>物联网智能家居控制实训系统（CAN总线型）</v>
          </cell>
          <cell r="E83" t="str">
            <v>03250169</v>
          </cell>
          <cell r="F83" t="str">
            <v>综合技能实验箱</v>
          </cell>
          <cell r="G83" t="str">
            <v/>
          </cell>
          <cell r="H83" t="str">
            <v/>
          </cell>
          <cell r="I83">
            <v>134850</v>
          </cell>
          <cell r="J83">
            <v>134850</v>
          </cell>
          <cell r="K83">
            <v>0</v>
          </cell>
          <cell r="L83">
            <v>1</v>
          </cell>
          <cell r="M83" t="str">
            <v>套</v>
          </cell>
          <cell r="N83" t="str">
            <v>(2017084)倪玉权</v>
          </cell>
          <cell r="O83" t="str">
            <v>教学</v>
          </cell>
          <cell r="P83" t="str">
            <v>(21807A)机械工程学院机械实验室</v>
          </cell>
        </row>
        <row r="84">
          <cell r="D84" t="str">
            <v>折反射天文望远镜</v>
          </cell>
          <cell r="E84" t="str">
            <v>03070203</v>
          </cell>
          <cell r="F84" t="str">
            <v>折反射天文望远镜</v>
          </cell>
          <cell r="G84" t="str">
            <v/>
          </cell>
          <cell r="H84" t="str">
            <v/>
          </cell>
          <cell r="I84">
            <v>135000</v>
          </cell>
          <cell r="J84">
            <v>236600</v>
          </cell>
          <cell r="K84">
            <v>0</v>
          </cell>
          <cell r="L84">
            <v>1</v>
          </cell>
          <cell r="M84" t="str">
            <v>台</v>
          </cell>
          <cell r="N84" t="str">
            <v>(2010011)梁明英</v>
          </cell>
          <cell r="O84" t="str">
            <v>教学</v>
          </cell>
          <cell r="P84" t="str">
            <v>(209074)旅游学院天文实验室</v>
          </cell>
        </row>
        <row r="85">
          <cell r="D85" t="str">
            <v>多功能膜分离实验装置</v>
          </cell>
          <cell r="E85" t="str">
            <v>03151405</v>
          </cell>
          <cell r="F85" t="str">
            <v>化工原理演示装置</v>
          </cell>
          <cell r="G85" t="str">
            <v/>
          </cell>
          <cell r="H85" t="str">
            <v/>
          </cell>
          <cell r="I85">
            <v>135300</v>
          </cell>
          <cell r="J85">
            <v>135300</v>
          </cell>
          <cell r="K85">
            <v>0</v>
          </cell>
          <cell r="L85">
            <v>1</v>
          </cell>
          <cell r="M85" t="str">
            <v>台</v>
          </cell>
          <cell r="N85" t="str">
            <v>(2008003)张建平</v>
          </cell>
          <cell r="O85" t="str">
            <v>教学</v>
          </cell>
          <cell r="P85" t="str">
            <v>(20707A)化学化工学院反应工程实验室</v>
          </cell>
        </row>
        <row r="86">
          <cell r="D86" t="str">
            <v>多功能膜分离实验装置</v>
          </cell>
          <cell r="E86" t="str">
            <v>03151405</v>
          </cell>
          <cell r="F86" t="str">
            <v>化工原理演示装置</v>
          </cell>
          <cell r="G86" t="str">
            <v/>
          </cell>
          <cell r="H86" t="str">
            <v/>
          </cell>
          <cell r="I86">
            <v>135300</v>
          </cell>
          <cell r="J86">
            <v>135300</v>
          </cell>
          <cell r="K86">
            <v>0</v>
          </cell>
          <cell r="L86">
            <v>1</v>
          </cell>
          <cell r="M86" t="str">
            <v>台</v>
          </cell>
          <cell r="N86" t="str">
            <v>(2008003)张建平</v>
          </cell>
          <cell r="O86" t="str">
            <v>教学</v>
          </cell>
          <cell r="P86" t="str">
            <v>(20707A)化学化工学院反应工程实验室</v>
          </cell>
        </row>
        <row r="87">
          <cell r="D87" t="str">
            <v>电梯</v>
          </cell>
          <cell r="E87" t="str">
            <v>04120701</v>
          </cell>
          <cell r="F87" t="str">
            <v>载货电梯</v>
          </cell>
          <cell r="G87" t="str">
            <v/>
          </cell>
          <cell r="H87" t="str">
            <v/>
          </cell>
          <cell r="I87">
            <v>136000</v>
          </cell>
          <cell r="J87">
            <v>136000</v>
          </cell>
          <cell r="K87">
            <v>15866.88</v>
          </cell>
          <cell r="L87">
            <v>1</v>
          </cell>
          <cell r="M87" t="str">
            <v>台</v>
          </cell>
          <cell r="N87" t="str">
            <v>(1022009)刘峰</v>
          </cell>
          <cell r="O87" t="str">
            <v>教学</v>
          </cell>
          <cell r="P87" t="str">
            <v>(220070)图书馆技术保障部</v>
          </cell>
        </row>
        <row r="88">
          <cell r="D88" t="str">
            <v>中国共产党思想理论资源数据库</v>
          </cell>
          <cell r="E88" t="str">
            <v>05715299</v>
          </cell>
          <cell r="F88" t="str">
            <v>其他数据库软件</v>
          </cell>
          <cell r="G88" t="str">
            <v/>
          </cell>
          <cell r="H88" t="str">
            <v/>
          </cell>
          <cell r="I88">
            <v>137500</v>
          </cell>
          <cell r="J88">
            <v>137500</v>
          </cell>
          <cell r="K88">
            <v>76388.96</v>
          </cell>
          <cell r="L88">
            <v>1</v>
          </cell>
          <cell r="M88" t="str">
            <v>套</v>
          </cell>
          <cell r="N88" t="str">
            <v>(2019011)赵景阳</v>
          </cell>
          <cell r="O88" t="str">
            <v>教学</v>
          </cell>
          <cell r="P88" t="str">
            <v>(202030)马克思主义学院副院长办公室</v>
          </cell>
        </row>
        <row r="89">
          <cell r="D89" t="str">
            <v>离子色谱</v>
          </cell>
          <cell r="E89" t="str">
            <v>03030615</v>
          </cell>
          <cell r="F89" t="str">
            <v>离子色谱分析装置</v>
          </cell>
          <cell r="G89" t="str">
            <v/>
          </cell>
          <cell r="H89" t="str">
            <v/>
          </cell>
          <cell r="I89">
            <v>138762</v>
          </cell>
          <cell r="J89">
            <v>138762</v>
          </cell>
          <cell r="K89">
            <v>57817.5</v>
          </cell>
          <cell r="L89">
            <v>1</v>
          </cell>
          <cell r="M89" t="str">
            <v>台</v>
          </cell>
          <cell r="N89" t="str">
            <v>(2020023)冯尚华</v>
          </cell>
          <cell r="O89" t="str">
            <v>教学</v>
          </cell>
          <cell r="P89" t="str">
            <v>(20707G)化学化工学院化工原理实验室</v>
          </cell>
        </row>
        <row r="90">
          <cell r="D90" t="str">
            <v>电视体视显微镜</v>
          </cell>
          <cell r="E90" t="str">
            <v>03040105</v>
          </cell>
          <cell r="F90" t="str">
            <v>体视摄影显微镜</v>
          </cell>
          <cell r="G90" t="str">
            <v/>
          </cell>
          <cell r="H90" t="str">
            <v/>
          </cell>
          <cell r="I90">
            <v>139900</v>
          </cell>
          <cell r="J90">
            <v>139900</v>
          </cell>
          <cell r="K90">
            <v>13989.82</v>
          </cell>
          <cell r="L90">
            <v>1</v>
          </cell>
          <cell r="M90" t="str">
            <v>台</v>
          </cell>
          <cell r="N90" t="str">
            <v>(2004034)周晓冀</v>
          </cell>
          <cell r="O90" t="str">
            <v>教学</v>
          </cell>
          <cell r="P90" t="str">
            <v>(203072)历史学院文物室</v>
          </cell>
        </row>
        <row r="91">
          <cell r="D91" t="str">
            <v>三维扫描仪</v>
          </cell>
          <cell r="E91" t="str">
            <v>03040531</v>
          </cell>
          <cell r="F91" t="str">
            <v>红外扫描仪</v>
          </cell>
          <cell r="G91" t="str">
            <v/>
          </cell>
          <cell r="H91" t="str">
            <v/>
          </cell>
          <cell r="I91">
            <v>140000</v>
          </cell>
          <cell r="J91">
            <v>140000</v>
          </cell>
          <cell r="K91">
            <v>0</v>
          </cell>
          <cell r="L91">
            <v>1</v>
          </cell>
          <cell r="M91" t="str">
            <v>台</v>
          </cell>
          <cell r="N91" t="str">
            <v>(2017029)闫莹</v>
          </cell>
          <cell r="O91" t="str">
            <v>教学</v>
          </cell>
          <cell r="P91" t="str">
            <v>(21807A)机械工程学院机械实验室</v>
          </cell>
        </row>
        <row r="92">
          <cell r="D92" t="str">
            <v>中控台及其配套</v>
          </cell>
          <cell r="E92" t="str">
            <v>03061850</v>
          </cell>
          <cell r="F92" t="str">
            <v>实验台</v>
          </cell>
          <cell r="G92" t="str">
            <v/>
          </cell>
          <cell r="H92" t="str">
            <v/>
          </cell>
          <cell r="I92">
            <v>140000</v>
          </cell>
          <cell r="J92">
            <v>140000</v>
          </cell>
          <cell r="K92">
            <v>126000.02</v>
          </cell>
          <cell r="L92">
            <v>1</v>
          </cell>
          <cell r="M92" t="str">
            <v>台</v>
          </cell>
          <cell r="N92" t="str">
            <v>(2016034)周翠霞</v>
          </cell>
          <cell r="O92" t="str">
            <v>科研</v>
          </cell>
          <cell r="P92" t="str">
            <v>(215075)生物与酿酒工程学院科技实验室</v>
          </cell>
        </row>
        <row r="93">
          <cell r="D93" t="str">
            <v>智能门锁（101把、管理软件1套、网管器6台）</v>
          </cell>
          <cell r="E93" t="str">
            <v>14010111</v>
          </cell>
          <cell r="F93" t="str">
            <v>防盗门</v>
          </cell>
          <cell r="G93" t="str">
            <v/>
          </cell>
          <cell r="H93" t="str">
            <v/>
          </cell>
          <cell r="I93">
            <v>140630</v>
          </cell>
          <cell r="J93">
            <v>140630</v>
          </cell>
          <cell r="K93">
            <v>101566.2</v>
          </cell>
          <cell r="L93">
            <v>1</v>
          </cell>
          <cell r="M93" t="str">
            <v>批</v>
          </cell>
          <cell r="N93" t="str">
            <v>(2012081)刘庆庆</v>
          </cell>
          <cell r="O93" t="str">
            <v>教学</v>
          </cell>
          <cell r="P93" t="str">
            <v>(211010)艺术学院办公室</v>
          </cell>
        </row>
        <row r="94">
          <cell r="D94" t="str">
            <v>气相色谱仪</v>
          </cell>
          <cell r="E94" t="str">
            <v>03030623</v>
          </cell>
          <cell r="F94" t="str">
            <v>色谱仪</v>
          </cell>
          <cell r="G94" t="str">
            <v/>
          </cell>
          <cell r="H94" t="str">
            <v/>
          </cell>
          <cell r="I94">
            <v>140800</v>
          </cell>
          <cell r="J94">
            <v>140800</v>
          </cell>
          <cell r="K94">
            <v>63359.89</v>
          </cell>
          <cell r="L94">
            <v>1</v>
          </cell>
          <cell r="M94" t="str">
            <v>台</v>
          </cell>
          <cell r="N94" t="str">
            <v>(2020023)冯尚华</v>
          </cell>
          <cell r="O94" t="str">
            <v>教学</v>
          </cell>
          <cell r="P94" t="str">
            <v>(20707G)化学化工学院化工原理实验室</v>
          </cell>
        </row>
        <row r="95">
          <cell r="D95" t="str">
            <v>三轴数控雕铣机</v>
          </cell>
          <cell r="E95" t="str">
            <v>04010729</v>
          </cell>
          <cell r="F95" t="str">
            <v>数控铣床</v>
          </cell>
          <cell r="G95" t="str">
            <v/>
          </cell>
          <cell r="H95" t="str">
            <v/>
          </cell>
          <cell r="I95">
            <v>143000</v>
          </cell>
          <cell r="J95">
            <v>143000</v>
          </cell>
          <cell r="K95">
            <v>21449.78</v>
          </cell>
          <cell r="L95">
            <v>1</v>
          </cell>
          <cell r="M95" t="str">
            <v>台</v>
          </cell>
          <cell r="N95" t="str">
            <v>(2017077)谢学虎</v>
          </cell>
          <cell r="O95" t="str">
            <v>教学</v>
          </cell>
          <cell r="P95" t="str">
            <v>(218074)机械工程学院实训室</v>
          </cell>
        </row>
        <row r="96">
          <cell r="D96" t="str">
            <v>危废检测系统</v>
          </cell>
          <cell r="E96" t="str">
            <v>03030623</v>
          </cell>
          <cell r="F96" t="str">
            <v>气相色谱仪(层析仪)</v>
          </cell>
          <cell r="G96" t="str">
            <v/>
          </cell>
          <cell r="H96" t="str">
            <v/>
          </cell>
          <cell r="I96">
            <v>144955</v>
          </cell>
          <cell r="J96">
            <v>144955</v>
          </cell>
          <cell r="K96">
            <v>94220.68</v>
          </cell>
          <cell r="L96">
            <v>1</v>
          </cell>
          <cell r="M96" t="str">
            <v>台</v>
          </cell>
          <cell r="N96" t="str">
            <v>(2008015)韩银锋</v>
          </cell>
          <cell r="O96" t="str">
            <v>教学</v>
          </cell>
          <cell r="P96" t="str">
            <v>(207071)化学化工学院无机实验室</v>
          </cell>
        </row>
        <row r="97">
          <cell r="D97" t="str">
            <v>排练厅舞台装饰工程</v>
          </cell>
          <cell r="E97" t="str">
            <v>08011519</v>
          </cell>
          <cell r="F97" t="str">
            <v>其它舞台电影彩灯设备</v>
          </cell>
          <cell r="G97" t="str">
            <v/>
          </cell>
          <cell r="H97" t="str">
            <v/>
          </cell>
          <cell r="I97">
            <v>144995.76</v>
          </cell>
          <cell r="J97">
            <v>144995.76</v>
          </cell>
          <cell r="K97">
            <v>0</v>
          </cell>
          <cell r="L97">
            <v>1</v>
          </cell>
          <cell r="M97" t="str">
            <v>套</v>
          </cell>
          <cell r="N97" t="str">
            <v>(2012081)刘庆庆</v>
          </cell>
          <cell r="O97" t="str">
            <v>教学</v>
          </cell>
          <cell r="P97" t="str">
            <v>(211078)艺术学院音乐厅</v>
          </cell>
        </row>
        <row r="98">
          <cell r="D98" t="str">
            <v>文物三维数据采集系统</v>
          </cell>
          <cell r="E98" t="str">
            <v>03011103</v>
          </cell>
          <cell r="F98" t="str">
            <v>数据采集装置</v>
          </cell>
          <cell r="G98" t="str">
            <v/>
          </cell>
          <cell r="H98" t="str">
            <v/>
          </cell>
          <cell r="I98">
            <v>145000</v>
          </cell>
          <cell r="J98">
            <v>145000</v>
          </cell>
          <cell r="K98">
            <v>130499.98</v>
          </cell>
          <cell r="L98">
            <v>1</v>
          </cell>
          <cell r="M98" t="str">
            <v>台</v>
          </cell>
          <cell r="N98" t="str">
            <v>(2004049)袁波文</v>
          </cell>
          <cell r="O98" t="str">
            <v>科研</v>
          </cell>
          <cell r="P98" t="str">
            <v>(203072)历史学院文物室</v>
          </cell>
        </row>
        <row r="99">
          <cell r="D99" t="str">
            <v>太阳光模拟光源</v>
          </cell>
          <cell r="E99" t="str">
            <v>03040462</v>
          </cell>
          <cell r="F99" t="str">
            <v>太阳光模拟器</v>
          </cell>
          <cell r="G99" t="str">
            <v/>
          </cell>
          <cell r="H99" t="str">
            <v/>
          </cell>
          <cell r="I99">
            <v>145100</v>
          </cell>
          <cell r="J99">
            <v>145100</v>
          </cell>
          <cell r="K99">
            <v>0</v>
          </cell>
          <cell r="L99">
            <v>1</v>
          </cell>
          <cell r="M99" t="str">
            <v>台</v>
          </cell>
          <cell r="N99" t="str">
            <v>(206064)王建</v>
          </cell>
          <cell r="O99" t="str">
            <v>科研</v>
          </cell>
          <cell r="P99" t="str">
            <v>(206088)物理应用物理与电子研究所</v>
          </cell>
        </row>
        <row r="100">
          <cell r="D100" t="str">
            <v>双光束扫描紫外分光光度计</v>
          </cell>
          <cell r="E100" t="str">
            <v>03040426</v>
          </cell>
          <cell r="F100" t="str">
            <v>紫外分光光度计</v>
          </cell>
          <cell r="G100" t="str">
            <v/>
          </cell>
          <cell r="H100" t="str">
            <v/>
          </cell>
          <cell r="I100">
            <v>147000</v>
          </cell>
          <cell r="J100">
            <v>147000</v>
          </cell>
          <cell r="K100">
            <v>0</v>
          </cell>
          <cell r="L100">
            <v>1</v>
          </cell>
          <cell r="M100" t="str">
            <v>台</v>
          </cell>
          <cell r="N100" t="str">
            <v>(2008019)刘晶静</v>
          </cell>
          <cell r="O100" t="str">
            <v>教学</v>
          </cell>
          <cell r="P100" t="str">
            <v>(20707D)化学化工学院现代分析实验室</v>
          </cell>
        </row>
        <row r="101">
          <cell r="D101" t="str">
            <v>纳米电子器件模拟软件</v>
          </cell>
          <cell r="E101" t="str">
            <v>05715103</v>
          </cell>
          <cell r="F101" t="str">
            <v>服务器系统联机软件</v>
          </cell>
          <cell r="G101" t="str">
            <v/>
          </cell>
          <cell r="H101" t="str">
            <v/>
          </cell>
          <cell r="I101">
            <v>150000</v>
          </cell>
          <cell r="J101">
            <v>150000</v>
          </cell>
          <cell r="K101">
            <v>37500.18</v>
          </cell>
          <cell r="L101">
            <v>1</v>
          </cell>
          <cell r="M101" t="str">
            <v>套</v>
          </cell>
          <cell r="N101" t="str">
            <v>(2007005)李峰</v>
          </cell>
          <cell r="O101" t="str">
            <v>科研</v>
          </cell>
          <cell r="P101" t="str">
            <v>(206083)物理纳米材料设计实验室</v>
          </cell>
        </row>
        <row r="102">
          <cell r="D102" t="str">
            <v>数据分析课程模块</v>
          </cell>
          <cell r="E102" t="str">
            <v>05715199</v>
          </cell>
          <cell r="F102" t="str">
            <v>其他系统软件</v>
          </cell>
          <cell r="G102" t="str">
            <v/>
          </cell>
          <cell r="H102" t="str">
            <v/>
          </cell>
          <cell r="I102">
            <v>150000</v>
          </cell>
          <cell r="J102">
            <v>150000</v>
          </cell>
          <cell r="K102">
            <v>81250.11</v>
          </cell>
          <cell r="L102">
            <v>1</v>
          </cell>
          <cell r="M102" t="str">
            <v>套</v>
          </cell>
          <cell r="N102" t="str">
            <v>(2006078)张国锋</v>
          </cell>
          <cell r="O102" t="str">
            <v>教学</v>
          </cell>
          <cell r="P102" t="str">
            <v>(20507A)信息科学技术学院创新实验室</v>
          </cell>
        </row>
        <row r="103">
          <cell r="D103" t="str">
            <v>正置显微镜（带微分干涉）</v>
          </cell>
          <cell r="E103" t="str">
            <v>03040101</v>
          </cell>
          <cell r="F103" t="str">
            <v>生物显微镜</v>
          </cell>
          <cell r="G103" t="str">
            <v/>
          </cell>
          <cell r="H103" t="str">
            <v/>
          </cell>
          <cell r="I103">
            <v>150000</v>
          </cell>
          <cell r="J103">
            <v>150000</v>
          </cell>
          <cell r="K103">
            <v>135000</v>
          </cell>
          <cell r="L103">
            <v>1</v>
          </cell>
          <cell r="M103" t="str">
            <v>台</v>
          </cell>
          <cell r="N103" t="str">
            <v>(2016033)张西梅</v>
          </cell>
          <cell r="O103" t="str">
            <v>科研</v>
          </cell>
          <cell r="P103" t="str">
            <v>(215075)生物与酿酒工程学院科技实验室</v>
          </cell>
        </row>
        <row r="104">
          <cell r="D104" t="str">
            <v>服务器</v>
          </cell>
          <cell r="E104" t="str">
            <v>05010105</v>
          </cell>
          <cell r="F104" t="str">
            <v>计算机系统</v>
          </cell>
          <cell r="G104" t="str">
            <v/>
          </cell>
          <cell r="H104" t="str">
            <v/>
          </cell>
          <cell r="I104">
            <v>150800</v>
          </cell>
          <cell r="J104">
            <v>150800</v>
          </cell>
          <cell r="K104">
            <v>52361.32</v>
          </cell>
          <cell r="L104">
            <v>1</v>
          </cell>
          <cell r="M104" t="str">
            <v>台</v>
          </cell>
          <cell r="N104" t="str">
            <v>(1017003)魏鲁</v>
          </cell>
          <cell r="O104" t="str">
            <v>科研</v>
          </cell>
          <cell r="P104" t="str">
            <v>(205010)信息科学技术学院办公室</v>
          </cell>
        </row>
        <row r="105">
          <cell r="D105" t="str">
            <v>服务器</v>
          </cell>
          <cell r="E105" t="str">
            <v>05010105</v>
          </cell>
          <cell r="F105" t="str">
            <v>计算机系统</v>
          </cell>
          <cell r="G105" t="str">
            <v/>
          </cell>
          <cell r="H105" t="str">
            <v/>
          </cell>
          <cell r="I105">
            <v>150800</v>
          </cell>
          <cell r="J105">
            <v>150800</v>
          </cell>
          <cell r="K105">
            <v>52361.32</v>
          </cell>
          <cell r="L105">
            <v>1</v>
          </cell>
          <cell r="M105" t="str">
            <v>台</v>
          </cell>
          <cell r="N105" t="str">
            <v>(1017003)魏鲁</v>
          </cell>
          <cell r="O105" t="str">
            <v>科研</v>
          </cell>
          <cell r="P105" t="str">
            <v>(205010)信息科学技术学院办公室</v>
          </cell>
        </row>
        <row r="106">
          <cell r="D106" t="str">
            <v>服务器</v>
          </cell>
          <cell r="E106" t="str">
            <v>05010105</v>
          </cell>
          <cell r="F106" t="str">
            <v>计算机系统</v>
          </cell>
          <cell r="G106" t="str">
            <v/>
          </cell>
          <cell r="H106" t="str">
            <v/>
          </cell>
          <cell r="I106">
            <v>150800</v>
          </cell>
          <cell r="J106">
            <v>150800</v>
          </cell>
          <cell r="K106">
            <v>52361.32</v>
          </cell>
          <cell r="L106">
            <v>1</v>
          </cell>
          <cell r="M106" t="str">
            <v>台</v>
          </cell>
          <cell r="N106" t="str">
            <v>(1017003)魏鲁</v>
          </cell>
          <cell r="O106" t="str">
            <v>科研</v>
          </cell>
          <cell r="P106" t="str">
            <v>(205010)信息科学技术学院办公室</v>
          </cell>
        </row>
        <row r="107">
          <cell r="D107" t="str">
            <v>服务器</v>
          </cell>
          <cell r="E107" t="str">
            <v>05010105</v>
          </cell>
          <cell r="F107" t="str">
            <v>计算机系统</v>
          </cell>
          <cell r="G107" t="str">
            <v/>
          </cell>
          <cell r="H107" t="str">
            <v/>
          </cell>
          <cell r="I107">
            <v>150800</v>
          </cell>
          <cell r="J107">
            <v>150800</v>
          </cell>
          <cell r="K107">
            <v>52361.32</v>
          </cell>
          <cell r="L107">
            <v>1</v>
          </cell>
          <cell r="M107" t="str">
            <v>台</v>
          </cell>
          <cell r="N107" t="str">
            <v>(1017003)魏鲁</v>
          </cell>
          <cell r="O107" t="str">
            <v>科研</v>
          </cell>
          <cell r="P107" t="str">
            <v>(205010)信息科学技术学院办公室</v>
          </cell>
        </row>
        <row r="108">
          <cell r="D108" t="str">
            <v>空间光调制器</v>
          </cell>
          <cell r="E108" t="str">
            <v>03041002</v>
          </cell>
          <cell r="F108" t="str">
            <v>声光调制器</v>
          </cell>
          <cell r="G108" t="str">
            <v/>
          </cell>
          <cell r="H108" t="str">
            <v/>
          </cell>
          <cell r="I108">
            <v>152000</v>
          </cell>
          <cell r="J108">
            <v>152000</v>
          </cell>
          <cell r="K108">
            <v>0</v>
          </cell>
          <cell r="L108">
            <v>1</v>
          </cell>
          <cell r="M108" t="str">
            <v>台</v>
          </cell>
          <cell r="N108" t="str">
            <v>(2007027)陈君</v>
          </cell>
          <cell r="O108" t="str">
            <v>教学</v>
          </cell>
          <cell r="P108" t="str">
            <v>(20607A)物理光信息技术实验室</v>
          </cell>
        </row>
        <row r="109">
          <cell r="D109" t="str">
            <v>中央实验台</v>
          </cell>
          <cell r="E109" t="str">
            <v>03141107</v>
          </cell>
          <cell r="F109" t="str">
            <v>风动实验台</v>
          </cell>
          <cell r="G109" t="str">
            <v/>
          </cell>
          <cell r="H109" t="str">
            <v/>
          </cell>
          <cell r="I109">
            <v>154240</v>
          </cell>
          <cell r="J109">
            <v>154240</v>
          </cell>
          <cell r="K109">
            <v>0</v>
          </cell>
          <cell r="L109">
            <v>1</v>
          </cell>
          <cell r="M109" t="str">
            <v>批</v>
          </cell>
          <cell r="N109" t="str">
            <v>(2008030)左健</v>
          </cell>
          <cell r="O109" t="str">
            <v>教学</v>
          </cell>
          <cell r="P109" t="str">
            <v>(207076)化学化工学院应用化学实验室</v>
          </cell>
        </row>
        <row r="110">
          <cell r="D110" t="str">
            <v>单工位手套箱</v>
          </cell>
          <cell r="E110" t="str">
            <v>03211205</v>
          </cell>
          <cell r="F110" t="str">
            <v>手套箱</v>
          </cell>
          <cell r="G110" t="str">
            <v/>
          </cell>
          <cell r="H110" t="str">
            <v/>
          </cell>
          <cell r="I110">
            <v>155000</v>
          </cell>
          <cell r="J110">
            <v>155000</v>
          </cell>
          <cell r="K110">
            <v>12916.85</v>
          </cell>
          <cell r="L110">
            <v>1</v>
          </cell>
          <cell r="M110" t="str">
            <v>台</v>
          </cell>
          <cell r="N110" t="str">
            <v>(2008045)李群（化工）</v>
          </cell>
          <cell r="O110" t="str">
            <v>教学</v>
          </cell>
          <cell r="P110" t="str">
            <v>(207077)化学化工学院化工材料实验室</v>
          </cell>
        </row>
        <row r="111">
          <cell r="D111" t="str">
            <v>原子力显微镜</v>
          </cell>
          <cell r="E111" t="str">
            <v>03040112</v>
          </cell>
          <cell r="F111" t="str">
            <v>高倍体视显微镜</v>
          </cell>
          <cell r="G111" t="str">
            <v/>
          </cell>
          <cell r="H111" t="str">
            <v/>
          </cell>
          <cell r="I111">
            <v>155000</v>
          </cell>
          <cell r="J111">
            <v>155000</v>
          </cell>
          <cell r="K111">
            <v>12916.85</v>
          </cell>
          <cell r="L111">
            <v>1</v>
          </cell>
          <cell r="M111" t="str">
            <v>台</v>
          </cell>
          <cell r="N111" t="str">
            <v>(2008038)李廷斌</v>
          </cell>
          <cell r="O111" t="str">
            <v>教学</v>
          </cell>
          <cell r="P111" t="str">
            <v>(207077)化学化工学院化工材料实验室</v>
          </cell>
        </row>
        <row r="112">
          <cell r="D112" t="str">
            <v>便携式土壤碳通量自动测量系统</v>
          </cell>
          <cell r="E112" t="str">
            <v>03100144</v>
          </cell>
          <cell r="F112" t="str">
            <v>农田综合测试仪</v>
          </cell>
          <cell r="G112" t="str">
            <v/>
          </cell>
          <cell r="H112" t="str">
            <v/>
          </cell>
          <cell r="I112">
            <v>155000</v>
          </cell>
          <cell r="J112">
            <v>176000</v>
          </cell>
          <cell r="K112">
            <v>158400.02</v>
          </cell>
          <cell r="L112">
            <v>1</v>
          </cell>
          <cell r="M112" t="str">
            <v>台</v>
          </cell>
          <cell r="N112" t="str">
            <v>(2010066)周在明</v>
          </cell>
          <cell r="O112" t="str">
            <v>科研</v>
          </cell>
          <cell r="P112" t="str">
            <v>(209072)旅游学院土壤实验室</v>
          </cell>
        </row>
        <row r="113">
          <cell r="D113" t="str">
            <v>柱温箱和自动进样器</v>
          </cell>
          <cell r="E113" t="str">
            <v>03031228</v>
          </cell>
          <cell r="F113" t="str">
            <v>浓缩进样器</v>
          </cell>
          <cell r="G113" t="str">
            <v/>
          </cell>
          <cell r="H113" t="str">
            <v/>
          </cell>
          <cell r="I113">
            <v>155000</v>
          </cell>
          <cell r="J113">
            <v>155000</v>
          </cell>
          <cell r="K113">
            <v>139500.02</v>
          </cell>
          <cell r="L113">
            <v>1</v>
          </cell>
          <cell r="M113" t="str">
            <v>台</v>
          </cell>
          <cell r="N113" t="str">
            <v>(2016029)张蕾</v>
          </cell>
          <cell r="O113" t="str">
            <v>科研</v>
          </cell>
          <cell r="P113" t="str">
            <v>(215075)生物与酿酒工程学院科技实验室</v>
          </cell>
        </row>
        <row r="114">
          <cell r="D114" t="str">
            <v>基础通信模块</v>
          </cell>
          <cell r="E114" t="str">
            <v>05031515</v>
          </cell>
          <cell r="F114" t="str">
            <v>集群通信网系统</v>
          </cell>
          <cell r="G114" t="str">
            <v/>
          </cell>
          <cell r="H114" t="str">
            <v/>
          </cell>
          <cell r="I114">
            <v>158000</v>
          </cell>
          <cell r="J114">
            <v>1502500</v>
          </cell>
          <cell r="K114">
            <v>0</v>
          </cell>
          <cell r="L114">
            <v>1</v>
          </cell>
          <cell r="M114" t="str">
            <v>套</v>
          </cell>
          <cell r="N114" t="str">
            <v>(2002093)张超</v>
          </cell>
          <cell r="O114" t="str">
            <v>教学</v>
          </cell>
          <cell r="P114" t="str">
            <v>(206110)物理中兴通讯实验室</v>
          </cell>
        </row>
        <row r="115">
          <cell r="D115" t="str">
            <v>工作站控制乙苯脱氢与产物分离装置</v>
          </cell>
          <cell r="E115" t="str">
            <v>03151405</v>
          </cell>
          <cell r="F115" t="str">
            <v>化工原理演示装置</v>
          </cell>
          <cell r="G115" t="str">
            <v/>
          </cell>
          <cell r="H115" t="str">
            <v/>
          </cell>
          <cell r="I115">
            <v>158700</v>
          </cell>
          <cell r="J115">
            <v>158700</v>
          </cell>
          <cell r="K115">
            <v>0</v>
          </cell>
          <cell r="L115">
            <v>1</v>
          </cell>
          <cell r="M115" t="str">
            <v>台</v>
          </cell>
          <cell r="N115" t="str">
            <v>(2008003)张建平</v>
          </cell>
          <cell r="O115" t="str">
            <v>教学</v>
          </cell>
          <cell r="P115" t="str">
            <v>(20707A)化学化工学院反应工程实验室</v>
          </cell>
        </row>
        <row r="116">
          <cell r="D116" t="str">
            <v>工作站控制乙苯脱氢与产物分离装置</v>
          </cell>
          <cell r="E116" t="str">
            <v>03151405</v>
          </cell>
          <cell r="F116" t="str">
            <v>化工原理演示装置</v>
          </cell>
          <cell r="G116" t="str">
            <v/>
          </cell>
          <cell r="H116" t="str">
            <v/>
          </cell>
          <cell r="I116">
            <v>158700</v>
          </cell>
          <cell r="J116">
            <v>158700</v>
          </cell>
          <cell r="K116">
            <v>0</v>
          </cell>
          <cell r="L116">
            <v>1</v>
          </cell>
          <cell r="M116" t="str">
            <v>台</v>
          </cell>
          <cell r="N116" t="str">
            <v>(2008003)张建平</v>
          </cell>
          <cell r="O116" t="str">
            <v>教学</v>
          </cell>
          <cell r="P116" t="str">
            <v>(20707A)化学化工学院反应工程实验室</v>
          </cell>
        </row>
        <row r="117">
          <cell r="D117" t="str">
            <v>氡测量仪</v>
          </cell>
          <cell r="E117" t="str">
            <v>03010578</v>
          </cell>
          <cell r="F117" t="str">
            <v>多用测量仪</v>
          </cell>
          <cell r="G117" t="str">
            <v/>
          </cell>
          <cell r="H117" t="str">
            <v/>
          </cell>
          <cell r="I117">
            <v>160000</v>
          </cell>
          <cell r="J117">
            <v>160000</v>
          </cell>
          <cell r="K117">
            <v>0</v>
          </cell>
          <cell r="L117">
            <v>1</v>
          </cell>
          <cell r="M117" t="str">
            <v>台</v>
          </cell>
          <cell r="N117" t="str">
            <v>(2007040)郭娟</v>
          </cell>
          <cell r="O117" t="str">
            <v>科研</v>
          </cell>
          <cell r="P117" t="str">
            <v>(206073)物理原子物理实验室</v>
          </cell>
        </row>
        <row r="118">
          <cell r="D118" t="str">
            <v>离子色谱</v>
          </cell>
          <cell r="E118" t="str">
            <v>03030615</v>
          </cell>
          <cell r="F118" t="str">
            <v>离子色谱分析装置</v>
          </cell>
          <cell r="G118" t="str">
            <v/>
          </cell>
          <cell r="H118" t="str">
            <v/>
          </cell>
          <cell r="I118">
            <v>160000</v>
          </cell>
          <cell r="J118">
            <v>160000</v>
          </cell>
          <cell r="K118">
            <v>7999.81</v>
          </cell>
          <cell r="L118">
            <v>1</v>
          </cell>
          <cell r="M118" t="str">
            <v>台</v>
          </cell>
          <cell r="N118" t="str">
            <v>(2020022)张娜</v>
          </cell>
          <cell r="O118" t="str">
            <v>教学</v>
          </cell>
          <cell r="P118" t="str">
            <v>(215075)生物与酿酒工程学院科技实验室</v>
          </cell>
        </row>
        <row r="119">
          <cell r="D119" t="str">
            <v>电路板刻制机</v>
          </cell>
          <cell r="E119" t="str">
            <v>05080712</v>
          </cell>
          <cell r="F119" t="str">
            <v>单面印制板自动设备</v>
          </cell>
          <cell r="G119" t="str">
            <v/>
          </cell>
          <cell r="H119" t="str">
            <v/>
          </cell>
          <cell r="I119">
            <v>160800</v>
          </cell>
          <cell r="J119">
            <v>160800</v>
          </cell>
          <cell r="K119">
            <v>0</v>
          </cell>
          <cell r="L119">
            <v>1</v>
          </cell>
          <cell r="M119" t="str">
            <v>台</v>
          </cell>
          <cell r="N119" t="str">
            <v>(2007068)牛立强</v>
          </cell>
          <cell r="O119" t="str">
            <v>教学</v>
          </cell>
          <cell r="P119" t="str">
            <v>(206101)物理与电子工程学院电子工程训练中心</v>
          </cell>
        </row>
        <row r="120">
          <cell r="D120" t="str">
            <v>中控软件平台</v>
          </cell>
          <cell r="E120" t="str">
            <v>05715502</v>
          </cell>
          <cell r="F120" t="str">
            <v>外购的商品化应用软件</v>
          </cell>
          <cell r="G120" t="str">
            <v/>
          </cell>
          <cell r="H120" t="str">
            <v/>
          </cell>
          <cell r="I120">
            <v>161000</v>
          </cell>
          <cell r="J120">
            <v>161000</v>
          </cell>
          <cell r="K120">
            <v>35777.84</v>
          </cell>
          <cell r="L120">
            <v>1</v>
          </cell>
          <cell r="M120" t="str">
            <v>套</v>
          </cell>
          <cell r="N120" t="str">
            <v>(1028001)梁更</v>
          </cell>
          <cell r="O120" t="str">
            <v>教学</v>
          </cell>
          <cell r="P120" t="str">
            <v>(123030)网络与教育技术中心教育技术科</v>
          </cell>
        </row>
        <row r="121">
          <cell r="D121" t="str">
            <v>富里埃红外光谱分析仪</v>
          </cell>
          <cell r="E121" t="str">
            <v>03040403</v>
          </cell>
          <cell r="F121" t="str">
            <v>二米平面光栅摄谱仪</v>
          </cell>
          <cell r="G121" t="str">
            <v/>
          </cell>
          <cell r="H121" t="str">
            <v/>
          </cell>
          <cell r="I121">
            <v>161974.5</v>
          </cell>
          <cell r="J121">
            <v>161974.5</v>
          </cell>
          <cell r="K121">
            <v>0</v>
          </cell>
          <cell r="L121">
            <v>1</v>
          </cell>
          <cell r="M121" t="str">
            <v>台</v>
          </cell>
          <cell r="N121" t="str">
            <v>(2008015)韩银锋</v>
          </cell>
          <cell r="O121" t="str">
            <v>教学</v>
          </cell>
          <cell r="P121" t="str">
            <v>(207079)化学化工学院功能配位实验室</v>
          </cell>
        </row>
        <row r="122">
          <cell r="D122" t="str">
            <v>边台</v>
          </cell>
          <cell r="E122" t="str">
            <v>03141315</v>
          </cell>
          <cell r="F122" t="str">
            <v>机电实验仪器及装置</v>
          </cell>
          <cell r="G122" t="str">
            <v/>
          </cell>
          <cell r="H122" t="str">
            <v/>
          </cell>
          <cell r="I122">
            <v>163762</v>
          </cell>
          <cell r="J122">
            <v>163762</v>
          </cell>
          <cell r="K122">
            <v>0</v>
          </cell>
          <cell r="L122">
            <v>1</v>
          </cell>
          <cell r="M122" t="str">
            <v>套</v>
          </cell>
          <cell r="N122" t="str">
            <v>(2008054)张岱良</v>
          </cell>
          <cell r="O122" t="str">
            <v>教学</v>
          </cell>
          <cell r="P122" t="str">
            <v>(207076)化学化工学院应用化学实验室</v>
          </cell>
        </row>
        <row r="123">
          <cell r="D123" t="str">
            <v>全波长微孔板检测仪</v>
          </cell>
          <cell r="E123" t="str">
            <v>03010982</v>
          </cell>
          <cell r="F123" t="str">
            <v>检测实验系统</v>
          </cell>
          <cell r="G123" t="str">
            <v/>
          </cell>
          <cell r="H123" t="str">
            <v/>
          </cell>
          <cell r="I123">
            <v>164780</v>
          </cell>
          <cell r="J123">
            <v>164780</v>
          </cell>
          <cell r="K123">
            <v>112599.73</v>
          </cell>
          <cell r="L123">
            <v>1</v>
          </cell>
          <cell r="M123" t="str">
            <v>台</v>
          </cell>
          <cell r="N123" t="str">
            <v>(2008043)焦国正</v>
          </cell>
          <cell r="O123" t="str">
            <v>科研</v>
          </cell>
          <cell r="P123" t="str">
            <v>(20707B)化学化工学院制药工程实验室</v>
          </cell>
        </row>
        <row r="124">
          <cell r="D124" t="str">
            <v>黑白CCD+图像采集卡</v>
          </cell>
          <cell r="E124" t="str">
            <v>03040639</v>
          </cell>
          <cell r="F124" t="str">
            <v>CCD图像采集器</v>
          </cell>
          <cell r="G124" t="str">
            <v/>
          </cell>
          <cell r="H124" t="str">
            <v/>
          </cell>
          <cell r="I124">
            <v>165000</v>
          </cell>
          <cell r="J124">
            <v>165000</v>
          </cell>
          <cell r="K124">
            <v>0</v>
          </cell>
          <cell r="L124">
            <v>1</v>
          </cell>
          <cell r="M124" t="str">
            <v>套</v>
          </cell>
          <cell r="N124" t="str">
            <v>(2007027)陈君</v>
          </cell>
          <cell r="O124" t="str">
            <v>科研</v>
          </cell>
          <cell r="P124" t="str">
            <v>(20607C)物理信息光学实验室</v>
          </cell>
        </row>
        <row r="125">
          <cell r="D125" t="str">
            <v>多层电路板压合机</v>
          </cell>
          <cell r="E125" t="str">
            <v>05080712</v>
          </cell>
          <cell r="F125" t="str">
            <v>单面印制板自动设备</v>
          </cell>
          <cell r="G125" t="str">
            <v/>
          </cell>
          <cell r="H125" t="str">
            <v/>
          </cell>
          <cell r="I125">
            <v>166500</v>
          </cell>
          <cell r="J125">
            <v>166500</v>
          </cell>
          <cell r="K125">
            <v>0</v>
          </cell>
          <cell r="L125">
            <v>1</v>
          </cell>
          <cell r="M125" t="str">
            <v>台</v>
          </cell>
          <cell r="N125" t="str">
            <v>(2007068)牛立强</v>
          </cell>
          <cell r="O125" t="str">
            <v>教学</v>
          </cell>
          <cell r="P125" t="str">
            <v>(206101)物理与电子工程学院电子工程训练中心</v>
          </cell>
        </row>
        <row r="126">
          <cell r="D126" t="str">
            <v>天文包</v>
          </cell>
          <cell r="E126" t="str">
            <v>03141308</v>
          </cell>
          <cell r="F126" t="str">
            <v>天文－气象实验仪器及</v>
          </cell>
          <cell r="G126" t="str">
            <v/>
          </cell>
          <cell r="H126" t="str">
            <v/>
          </cell>
          <cell r="I126">
            <v>167000</v>
          </cell>
          <cell r="J126">
            <v>167000</v>
          </cell>
          <cell r="K126">
            <v>0</v>
          </cell>
          <cell r="L126">
            <v>1</v>
          </cell>
          <cell r="M126" t="str">
            <v>台</v>
          </cell>
          <cell r="N126" t="str">
            <v>(2010011)梁明英</v>
          </cell>
          <cell r="O126" t="str">
            <v>教学</v>
          </cell>
          <cell r="P126" t="str">
            <v>(209074)旅游学院天文实验室</v>
          </cell>
        </row>
        <row r="127">
          <cell r="D127" t="str">
            <v>高速冷冻离心机</v>
          </cell>
          <cell r="E127" t="str">
            <v>03061704</v>
          </cell>
          <cell r="F127" t="str">
            <v>高速冷冻离心机</v>
          </cell>
          <cell r="G127" t="str">
            <v/>
          </cell>
          <cell r="H127" t="str">
            <v/>
          </cell>
          <cell r="I127">
            <v>173000</v>
          </cell>
          <cell r="J127">
            <v>173000</v>
          </cell>
          <cell r="K127">
            <v>17300.18</v>
          </cell>
          <cell r="L127">
            <v>1</v>
          </cell>
          <cell r="M127" t="str">
            <v>台</v>
          </cell>
          <cell r="N127" t="str">
            <v>(2016033)张西梅</v>
          </cell>
          <cell r="O127" t="str">
            <v>教学</v>
          </cell>
          <cell r="P127" t="str">
            <v>(215073)生物与酿酒工程学院生化实验室</v>
          </cell>
        </row>
        <row r="128">
          <cell r="D128" t="str">
            <v>乘客电梯</v>
          </cell>
          <cell r="E128" t="str">
            <v>04120702</v>
          </cell>
          <cell r="F128" t="str">
            <v>乘客电梯</v>
          </cell>
          <cell r="G128" t="str">
            <v/>
          </cell>
          <cell r="H128" t="str">
            <v/>
          </cell>
          <cell r="I128">
            <v>173400</v>
          </cell>
          <cell r="J128">
            <v>173400</v>
          </cell>
          <cell r="K128">
            <v>60690</v>
          </cell>
          <cell r="L128">
            <v>1</v>
          </cell>
          <cell r="M128" t="str">
            <v>套</v>
          </cell>
          <cell r="N128" t="str">
            <v>(1016058)刘文东</v>
          </cell>
          <cell r="O128" t="str">
            <v>教学</v>
          </cell>
          <cell r="P128" t="str">
            <v>(118040)南校区后勤管理科</v>
          </cell>
        </row>
        <row r="129">
          <cell r="D129" t="str">
            <v>乘客电梯</v>
          </cell>
          <cell r="E129" t="str">
            <v>04120702</v>
          </cell>
          <cell r="F129" t="str">
            <v>乘客电梯</v>
          </cell>
          <cell r="G129" t="str">
            <v/>
          </cell>
          <cell r="H129" t="str">
            <v/>
          </cell>
          <cell r="I129">
            <v>173400</v>
          </cell>
          <cell r="J129">
            <v>173400</v>
          </cell>
          <cell r="K129">
            <v>60690</v>
          </cell>
          <cell r="L129">
            <v>1</v>
          </cell>
          <cell r="M129" t="str">
            <v>套</v>
          </cell>
          <cell r="N129" t="str">
            <v>(1016058)刘文东</v>
          </cell>
          <cell r="O129" t="str">
            <v>教学</v>
          </cell>
          <cell r="P129" t="str">
            <v>(118040)南校区后勤管理科</v>
          </cell>
        </row>
        <row r="130">
          <cell r="D130" t="str">
            <v>综合热重分析仪</v>
          </cell>
          <cell r="E130" t="str">
            <v>03030226</v>
          </cell>
          <cell r="F130" t="str">
            <v>热分析仪</v>
          </cell>
          <cell r="G130" t="str">
            <v/>
          </cell>
          <cell r="H130" t="str">
            <v/>
          </cell>
          <cell r="I130">
            <v>175800</v>
          </cell>
          <cell r="J130">
            <v>175800</v>
          </cell>
          <cell r="K130">
            <v>123060</v>
          </cell>
          <cell r="L130">
            <v>1</v>
          </cell>
          <cell r="M130" t="str">
            <v>台</v>
          </cell>
          <cell r="N130" t="str">
            <v>(2017083)王清</v>
          </cell>
          <cell r="O130" t="str">
            <v>科研</v>
          </cell>
          <cell r="P130" t="str">
            <v>(2021078)土木与建筑工程学院泰山学者工作室</v>
          </cell>
        </row>
        <row r="131">
          <cell r="D131" t="str">
            <v>催化剂评价装置</v>
          </cell>
          <cell r="E131" t="str">
            <v>03031400</v>
          </cell>
          <cell r="F131" t="str">
            <v>生物化学分析仪器(二)</v>
          </cell>
          <cell r="G131" t="str">
            <v/>
          </cell>
          <cell r="H131" t="str">
            <v/>
          </cell>
          <cell r="I131">
            <v>177000</v>
          </cell>
          <cell r="J131">
            <v>177000</v>
          </cell>
          <cell r="K131">
            <v>0</v>
          </cell>
          <cell r="L131">
            <v>1</v>
          </cell>
          <cell r="M131" t="str">
            <v>台</v>
          </cell>
          <cell r="N131" t="str">
            <v>(2008029)禚林海</v>
          </cell>
          <cell r="O131" t="str">
            <v>教学</v>
          </cell>
          <cell r="P131" t="str">
            <v>(20707M)化学化工学院清洁合成与催化实验室</v>
          </cell>
        </row>
        <row r="132">
          <cell r="D132" t="str">
            <v>室内空气检测成套设备</v>
          </cell>
          <cell r="E132" t="str">
            <v>03010578</v>
          </cell>
          <cell r="F132" t="str">
            <v>多用测量仪</v>
          </cell>
          <cell r="G132" t="str">
            <v/>
          </cell>
          <cell r="H132" t="str">
            <v/>
          </cell>
          <cell r="I132">
            <v>178000</v>
          </cell>
          <cell r="J132">
            <v>178000</v>
          </cell>
          <cell r="K132">
            <v>0</v>
          </cell>
          <cell r="L132">
            <v>1</v>
          </cell>
          <cell r="M132" t="str">
            <v>台</v>
          </cell>
          <cell r="N132" t="str">
            <v>(2007040)郭娟</v>
          </cell>
          <cell r="O132" t="str">
            <v>科研</v>
          </cell>
          <cell r="P132" t="str">
            <v>(206073)物理原子物理实验室</v>
          </cell>
        </row>
        <row r="133">
          <cell r="D133" t="str">
            <v>计算机硬件仿真设计集成软件（基础班+51）</v>
          </cell>
          <cell r="E133" t="str">
            <v>05715900</v>
          </cell>
          <cell r="F133" t="str">
            <v>其他计算机软件</v>
          </cell>
          <cell r="G133" t="str">
            <v/>
          </cell>
          <cell r="H133" t="str">
            <v/>
          </cell>
          <cell r="I133">
            <v>182600</v>
          </cell>
          <cell r="J133">
            <v>182600</v>
          </cell>
          <cell r="K133">
            <v>15216.74</v>
          </cell>
          <cell r="L133">
            <v>1</v>
          </cell>
          <cell r="M133" t="str">
            <v>台</v>
          </cell>
          <cell r="N133" t="str">
            <v>(2006071)吴蔚</v>
          </cell>
          <cell r="O133" t="str">
            <v>教学</v>
          </cell>
          <cell r="P133" t="str">
            <v>(205010)信息科学技术学院办公室</v>
          </cell>
        </row>
        <row r="134">
          <cell r="D134" t="str">
            <v>酶标仪</v>
          </cell>
          <cell r="E134" t="str">
            <v>03030923</v>
          </cell>
          <cell r="F134" t="str">
            <v>酶标仪</v>
          </cell>
          <cell r="G134" t="str">
            <v/>
          </cell>
          <cell r="H134" t="str">
            <v/>
          </cell>
          <cell r="I134">
            <v>182700</v>
          </cell>
          <cell r="J134">
            <v>182700</v>
          </cell>
          <cell r="K134">
            <v>149205</v>
          </cell>
          <cell r="L134">
            <v>1</v>
          </cell>
          <cell r="M134" t="str">
            <v>台</v>
          </cell>
          <cell r="N134" t="str">
            <v>(2008030)左健</v>
          </cell>
          <cell r="O134" t="str">
            <v>科研</v>
          </cell>
          <cell r="P134" t="str">
            <v>(20707B)化学化工学院制药工程实验室</v>
          </cell>
        </row>
        <row r="135">
          <cell r="D135" t="str">
            <v>真空蒸镀箱(高真空有机 金属蒸发镀膜设备)</v>
          </cell>
          <cell r="E135" t="str">
            <v>03060301</v>
          </cell>
          <cell r="F135" t="str">
            <v>高真空镀膜机</v>
          </cell>
          <cell r="G135" t="str">
            <v/>
          </cell>
          <cell r="H135" t="str">
            <v/>
          </cell>
          <cell r="I135">
            <v>184000</v>
          </cell>
          <cell r="J135">
            <v>184000</v>
          </cell>
          <cell r="K135">
            <v>128799.94</v>
          </cell>
          <cell r="L135">
            <v>1</v>
          </cell>
          <cell r="M135" t="str">
            <v>台</v>
          </cell>
          <cell r="N135" t="str">
            <v>(2017083)王清</v>
          </cell>
          <cell r="O135" t="str">
            <v>科研</v>
          </cell>
          <cell r="P135" t="str">
            <v>(2021078)土木与建筑工程学院泰山学者工作室</v>
          </cell>
        </row>
        <row r="136">
          <cell r="D136" t="str">
            <v>液相色谱仪</v>
          </cell>
          <cell r="E136" t="str">
            <v>03030623</v>
          </cell>
          <cell r="F136" t="str">
            <v>液相制备色谱仪</v>
          </cell>
          <cell r="G136" t="str">
            <v/>
          </cell>
          <cell r="H136" t="str">
            <v/>
          </cell>
          <cell r="I136">
            <v>184500</v>
          </cell>
          <cell r="J136">
            <v>184500</v>
          </cell>
          <cell r="K136">
            <v>0</v>
          </cell>
          <cell r="L136">
            <v>1</v>
          </cell>
          <cell r="M136" t="str">
            <v>台</v>
          </cell>
          <cell r="N136" t="str">
            <v>(2016024)李翠霞</v>
          </cell>
          <cell r="O136" t="str">
            <v>教学</v>
          </cell>
          <cell r="P136" t="str">
            <v>(215075)生物与酿酒工程学院科技实验室</v>
          </cell>
        </row>
        <row r="137">
          <cell r="D137" t="str">
            <v>煤的甲烷吸附量测定仪</v>
          </cell>
          <cell r="E137" t="str">
            <v>03030105</v>
          </cell>
          <cell r="F137" t="str">
            <v>气体分析仪</v>
          </cell>
          <cell r="G137" t="str">
            <v/>
          </cell>
          <cell r="H137" t="str">
            <v/>
          </cell>
          <cell r="I137">
            <v>186799</v>
          </cell>
          <cell r="J137">
            <v>186799</v>
          </cell>
          <cell r="K137">
            <v>121419.28</v>
          </cell>
          <cell r="L137">
            <v>1</v>
          </cell>
          <cell r="M137" t="str">
            <v>台</v>
          </cell>
          <cell r="N137" t="str">
            <v>(2008055)赵仕华</v>
          </cell>
          <cell r="O137" t="str">
            <v>科研</v>
          </cell>
          <cell r="P137" t="str">
            <v>(20707L)化学化工学院环境监测实验室</v>
          </cell>
        </row>
        <row r="138">
          <cell r="D138" t="str">
            <v>凝胶渗透色谱仪</v>
          </cell>
          <cell r="E138" t="str">
            <v>03030614</v>
          </cell>
          <cell r="F138" t="str">
            <v>凝胶渗透色谱仪</v>
          </cell>
          <cell r="G138" t="str">
            <v/>
          </cell>
          <cell r="H138" t="str">
            <v/>
          </cell>
          <cell r="I138">
            <v>188960</v>
          </cell>
          <cell r="J138">
            <v>188960</v>
          </cell>
          <cell r="K138">
            <v>154317.37</v>
          </cell>
          <cell r="L138">
            <v>1</v>
          </cell>
          <cell r="M138" t="str">
            <v>台</v>
          </cell>
          <cell r="N138" t="str">
            <v>(2008028)聂昆</v>
          </cell>
          <cell r="O138" t="str">
            <v>科研</v>
          </cell>
          <cell r="P138" t="str">
            <v>(207072)化学化工学院有机实验室</v>
          </cell>
        </row>
        <row r="139">
          <cell r="D139" t="str">
            <v>音频录播系统</v>
          </cell>
          <cell r="E139" t="str">
            <v>05020801</v>
          </cell>
          <cell r="F139" t="str">
            <v>广播短波激励器</v>
          </cell>
          <cell r="G139" t="str">
            <v/>
          </cell>
          <cell r="H139" t="str">
            <v/>
          </cell>
          <cell r="I139">
            <v>189137</v>
          </cell>
          <cell r="J139">
            <v>189137</v>
          </cell>
          <cell r="K139">
            <v>0</v>
          </cell>
          <cell r="L139">
            <v>1</v>
          </cell>
          <cell r="M139" t="str">
            <v>套</v>
          </cell>
          <cell r="N139" t="str">
            <v>(2015087)刘东环</v>
          </cell>
          <cell r="O139" t="str">
            <v>教学</v>
          </cell>
          <cell r="P139" t="str">
            <v>(214074)教师教育学院微格教室</v>
          </cell>
        </row>
        <row r="140">
          <cell r="D140" t="str">
            <v>智能制造生产线数字孪生系统</v>
          </cell>
          <cell r="E140" t="str">
            <v>05010503</v>
          </cell>
          <cell r="F140" t="str">
            <v>智能终端</v>
          </cell>
          <cell r="G140" t="str">
            <v/>
          </cell>
          <cell r="H140" t="str">
            <v/>
          </cell>
          <cell r="I140">
            <v>189800</v>
          </cell>
          <cell r="J140">
            <v>189800</v>
          </cell>
          <cell r="K140">
            <v>142350.02</v>
          </cell>
          <cell r="L140">
            <v>1</v>
          </cell>
          <cell r="M140" t="str">
            <v>台</v>
          </cell>
          <cell r="N140" t="str">
            <v>(2017074)丁皓</v>
          </cell>
          <cell r="O140" t="str">
            <v>教学</v>
          </cell>
          <cell r="P140" t="str">
            <v>(218072)机械工程学院机电一体化实验室</v>
          </cell>
        </row>
        <row r="141">
          <cell r="D141" t="str">
            <v>智慧旅游视频平台</v>
          </cell>
          <cell r="E141" t="str">
            <v>05020771</v>
          </cell>
          <cell r="F141" t="str">
            <v>视频图象展示台</v>
          </cell>
          <cell r="G141" t="str">
            <v/>
          </cell>
          <cell r="H141" t="str">
            <v/>
          </cell>
          <cell r="I141">
            <v>190000</v>
          </cell>
          <cell r="J141">
            <v>190000</v>
          </cell>
          <cell r="K141">
            <v>0</v>
          </cell>
          <cell r="L141">
            <v>1</v>
          </cell>
          <cell r="M141" t="str">
            <v>套</v>
          </cell>
          <cell r="N141" t="str">
            <v>(2010011)梁明英</v>
          </cell>
          <cell r="O141" t="str">
            <v>教学</v>
          </cell>
          <cell r="P141" t="str">
            <v>(209077)旅游学院旅游实训室</v>
          </cell>
        </row>
        <row r="142">
          <cell r="D142" t="str">
            <v>载货电梯</v>
          </cell>
          <cell r="E142" t="str">
            <v>04120701</v>
          </cell>
          <cell r="F142" t="str">
            <v>载货电梯</v>
          </cell>
          <cell r="G142" t="str">
            <v/>
          </cell>
          <cell r="H142" t="str">
            <v/>
          </cell>
          <cell r="I142">
            <v>190702</v>
          </cell>
          <cell r="J142">
            <v>190702</v>
          </cell>
          <cell r="K142">
            <v>0</v>
          </cell>
          <cell r="L142">
            <v>1</v>
          </cell>
          <cell r="M142" t="str">
            <v>台</v>
          </cell>
          <cell r="N142" t="str">
            <v>(2008054)张岱良</v>
          </cell>
          <cell r="O142" t="str">
            <v>教学</v>
          </cell>
          <cell r="P142" t="str">
            <v>(20707F)化学化工学院化工材料实验室</v>
          </cell>
        </row>
        <row r="143">
          <cell r="D143" t="str">
            <v>双螺杆挤出机65型</v>
          </cell>
          <cell r="E143" t="str">
            <v>03061894</v>
          </cell>
          <cell r="F143" t="str">
            <v>实验辅助设备</v>
          </cell>
          <cell r="G143" t="str">
            <v/>
          </cell>
          <cell r="H143" t="str">
            <v/>
          </cell>
          <cell r="I143">
            <v>196000</v>
          </cell>
          <cell r="J143">
            <v>196000</v>
          </cell>
          <cell r="K143">
            <v>0</v>
          </cell>
          <cell r="L143">
            <v>1</v>
          </cell>
          <cell r="M143" t="str">
            <v>套</v>
          </cell>
          <cell r="N143" t="str">
            <v>(2008024)杨永娟</v>
          </cell>
          <cell r="O143" t="str">
            <v>教学</v>
          </cell>
          <cell r="P143" t="str">
            <v>(20707F)化学化工学院化工材料实验室</v>
          </cell>
        </row>
        <row r="144">
          <cell r="D144" t="str">
            <v>真空手套箱</v>
          </cell>
          <cell r="E144" t="str">
            <v>03211205</v>
          </cell>
          <cell r="F144" t="str">
            <v>手套箱</v>
          </cell>
          <cell r="G144" t="str">
            <v/>
          </cell>
          <cell r="H144" t="str">
            <v/>
          </cell>
          <cell r="I144">
            <v>196000</v>
          </cell>
          <cell r="J144">
            <v>196000</v>
          </cell>
          <cell r="K144">
            <v>0</v>
          </cell>
          <cell r="L144">
            <v>1</v>
          </cell>
          <cell r="M144" t="str">
            <v>台</v>
          </cell>
          <cell r="N144" t="str">
            <v>(2008028)聂昆</v>
          </cell>
          <cell r="O144" t="str">
            <v>教学</v>
          </cell>
          <cell r="P144" t="str">
            <v>(207079)化学化工学院功能配位实验室</v>
          </cell>
        </row>
        <row r="145">
          <cell r="D145" t="str">
            <v>宝石标本（矿物标本）</v>
          </cell>
          <cell r="E145" t="str">
            <v>09010301</v>
          </cell>
          <cell r="F145" t="str">
            <v>金属矿物标本</v>
          </cell>
          <cell r="G145" t="str">
            <v/>
          </cell>
          <cell r="H145" t="str">
            <v/>
          </cell>
          <cell r="I145">
            <v>196000</v>
          </cell>
          <cell r="J145">
            <v>196000</v>
          </cell>
          <cell r="K145">
            <v>196000</v>
          </cell>
          <cell r="L145">
            <v>1</v>
          </cell>
          <cell r="M145" t="str">
            <v>批</v>
          </cell>
          <cell r="N145" t="str">
            <v>(2010011)梁明英</v>
          </cell>
          <cell r="O145" t="str">
            <v>教学</v>
          </cell>
          <cell r="P145" t="str">
            <v>(209073)旅游学院地质实验室</v>
          </cell>
        </row>
        <row r="146">
          <cell r="D146" t="str">
            <v>高清录制、跟踪一体化主机</v>
          </cell>
          <cell r="E146" t="str">
            <v>05020701</v>
          </cell>
          <cell r="F146" t="str">
            <v>数码摄像机</v>
          </cell>
          <cell r="G146" t="str">
            <v/>
          </cell>
          <cell r="H146" t="str">
            <v/>
          </cell>
          <cell r="I146">
            <v>197500</v>
          </cell>
          <cell r="J146">
            <v>197500</v>
          </cell>
          <cell r="K146">
            <v>0</v>
          </cell>
          <cell r="L146">
            <v>1</v>
          </cell>
          <cell r="M146" t="str">
            <v>台</v>
          </cell>
          <cell r="N146" t="str">
            <v>(2007024)马传涛</v>
          </cell>
          <cell r="O146" t="str">
            <v>教学</v>
          </cell>
          <cell r="P146" t="str">
            <v>(206089)物理省级高水平应用实训室</v>
          </cell>
        </row>
        <row r="147">
          <cell r="D147" t="str">
            <v>演播室主控工作站</v>
          </cell>
          <cell r="E147" t="str">
            <v>05020717</v>
          </cell>
          <cell r="F147" t="str">
            <v>视频工作站</v>
          </cell>
          <cell r="G147" t="str">
            <v/>
          </cell>
          <cell r="H147" t="str">
            <v/>
          </cell>
          <cell r="I147">
            <v>198000</v>
          </cell>
          <cell r="J147">
            <v>198000</v>
          </cell>
          <cell r="K147">
            <v>0</v>
          </cell>
          <cell r="L147">
            <v>1</v>
          </cell>
          <cell r="M147" t="str">
            <v>套</v>
          </cell>
          <cell r="N147" t="str">
            <v>(2002049)孙强</v>
          </cell>
          <cell r="O147" t="str">
            <v>教学</v>
          </cell>
          <cell r="P147" t="str">
            <v>(201091)文学与传媒学院传播技术教育实验中心</v>
          </cell>
        </row>
        <row r="148">
          <cell r="D148" t="str">
            <v>创客摄录编主机</v>
          </cell>
          <cell r="E148" t="str">
            <v>05010105</v>
          </cell>
          <cell r="F148" t="str">
            <v>微型电子计算机</v>
          </cell>
          <cell r="G148" t="str">
            <v/>
          </cell>
          <cell r="H148" t="str">
            <v/>
          </cell>
          <cell r="I148">
            <v>198500</v>
          </cell>
          <cell r="J148">
            <v>198500</v>
          </cell>
          <cell r="K148">
            <v>46868.3</v>
          </cell>
          <cell r="L148">
            <v>1</v>
          </cell>
          <cell r="M148" t="str">
            <v>台</v>
          </cell>
          <cell r="N148" t="str">
            <v>(2015094)刘彭杨</v>
          </cell>
          <cell r="O148" t="str">
            <v>教学</v>
          </cell>
          <cell r="P148" t="str">
            <v>(21407G)教师教育学院创客实验室</v>
          </cell>
        </row>
        <row r="149">
          <cell r="D149" t="str">
            <v>中央实验台</v>
          </cell>
          <cell r="E149" t="str">
            <v>03141315</v>
          </cell>
          <cell r="F149" t="str">
            <v>电火花成型机</v>
          </cell>
          <cell r="G149" t="str">
            <v/>
          </cell>
          <cell r="H149" t="str">
            <v/>
          </cell>
          <cell r="I149">
            <v>200152</v>
          </cell>
          <cell r="J149">
            <v>200152</v>
          </cell>
          <cell r="K149">
            <v>0</v>
          </cell>
          <cell r="L149">
            <v>1</v>
          </cell>
          <cell r="M149" t="str">
            <v>套</v>
          </cell>
          <cell r="N149" t="str">
            <v>(2008054)张岱良</v>
          </cell>
          <cell r="O149" t="str">
            <v>教学</v>
          </cell>
          <cell r="P149" t="str">
            <v>(20707F)化学化工学院化工材料实验室</v>
          </cell>
        </row>
        <row r="150">
          <cell r="D150" t="str">
            <v>语音实验室成套设备</v>
          </cell>
          <cell r="E150" t="str">
            <v>04070704</v>
          </cell>
          <cell r="F150" t="str">
            <v>柜式空调机</v>
          </cell>
          <cell r="G150" t="str">
            <v/>
          </cell>
          <cell r="H150" t="str">
            <v/>
          </cell>
          <cell r="I150">
            <v>201600</v>
          </cell>
          <cell r="J150">
            <v>201600</v>
          </cell>
          <cell r="K150">
            <v>0</v>
          </cell>
          <cell r="L150">
            <v>1</v>
          </cell>
          <cell r="M150" t="str">
            <v>台</v>
          </cell>
          <cell r="N150" t="str">
            <v>(2009017)赵玉荣</v>
          </cell>
          <cell r="O150" t="str">
            <v>教学</v>
          </cell>
          <cell r="P150" t="str">
            <v>(208072)外国语学院语音室</v>
          </cell>
        </row>
        <row r="151">
          <cell r="D151" t="str">
            <v>眼动仪</v>
          </cell>
          <cell r="E151" t="str">
            <v>03250161</v>
          </cell>
          <cell r="F151" t="str">
            <v>眼动仪</v>
          </cell>
          <cell r="G151" t="str">
            <v/>
          </cell>
          <cell r="H151" t="str">
            <v/>
          </cell>
          <cell r="I151">
            <v>202000</v>
          </cell>
          <cell r="J151">
            <v>202000</v>
          </cell>
          <cell r="K151">
            <v>0</v>
          </cell>
          <cell r="L151">
            <v>1</v>
          </cell>
          <cell r="M151" t="str">
            <v>套</v>
          </cell>
          <cell r="N151" t="str">
            <v>(2017027)崔霞</v>
          </cell>
          <cell r="O151" t="str">
            <v>教学</v>
          </cell>
          <cell r="P151" t="str">
            <v>(21807B)机械工程学院金相实验室</v>
          </cell>
        </row>
        <row r="152">
          <cell r="D152" t="str">
            <v>应用平台仿人机器人情感平台</v>
          </cell>
          <cell r="E152" t="str">
            <v>05070105</v>
          </cell>
          <cell r="F152" t="str">
            <v>数控机器人</v>
          </cell>
          <cell r="G152" t="str">
            <v/>
          </cell>
          <cell r="H152" t="str">
            <v/>
          </cell>
          <cell r="I152">
            <v>206000</v>
          </cell>
          <cell r="J152">
            <v>206000</v>
          </cell>
          <cell r="K152">
            <v>152783.23</v>
          </cell>
          <cell r="L152">
            <v>1</v>
          </cell>
          <cell r="M152" t="str">
            <v>台</v>
          </cell>
          <cell r="N152" t="str">
            <v>(2006040)桑胜举</v>
          </cell>
          <cell r="O152" t="str">
            <v>教学</v>
          </cell>
          <cell r="P152" t="str">
            <v>(205140)信息科学技术学院教研室</v>
          </cell>
        </row>
        <row r="153">
          <cell r="D153" t="str">
            <v>wind金融终端（数据使用权）</v>
          </cell>
          <cell r="E153" t="str">
            <v>05715202</v>
          </cell>
          <cell r="F153" t="str">
            <v>外购的数据库软件</v>
          </cell>
          <cell r="G153" t="str">
            <v/>
          </cell>
          <cell r="H153" t="str">
            <v/>
          </cell>
          <cell r="I153">
            <v>206700</v>
          </cell>
          <cell r="J153">
            <v>206700</v>
          </cell>
          <cell r="K153">
            <v>111962.61</v>
          </cell>
          <cell r="L153">
            <v>1</v>
          </cell>
          <cell r="M153" t="str">
            <v>套</v>
          </cell>
          <cell r="N153" t="str">
            <v>(2010059)谢仲文</v>
          </cell>
          <cell r="O153" t="str">
            <v>教学</v>
          </cell>
          <cell r="P153" t="str">
            <v>(20907D)旅游智慧实验室</v>
          </cell>
        </row>
        <row r="154">
          <cell r="D154" t="str">
            <v>音乐厅附属设备</v>
          </cell>
          <cell r="E154" t="str">
            <v>08011519</v>
          </cell>
          <cell r="F154" t="str">
            <v>其它舞台电影彩灯设备</v>
          </cell>
          <cell r="G154" t="str">
            <v/>
          </cell>
          <cell r="H154" t="str">
            <v/>
          </cell>
          <cell r="I154">
            <v>207920</v>
          </cell>
          <cell r="J154">
            <v>207920</v>
          </cell>
          <cell r="K154">
            <v>0</v>
          </cell>
          <cell r="L154">
            <v>1</v>
          </cell>
          <cell r="M154" t="str">
            <v>套</v>
          </cell>
          <cell r="N154" t="str">
            <v>(2012081)刘庆庆</v>
          </cell>
          <cell r="O154" t="str">
            <v>教学</v>
          </cell>
          <cell r="P154" t="str">
            <v>(211078)艺术学院音乐厅</v>
          </cell>
        </row>
        <row r="155">
          <cell r="D155" t="str">
            <v>实验室安全虚拟仿真软件（40站点）</v>
          </cell>
          <cell r="E155" t="str">
            <v>05715502</v>
          </cell>
          <cell r="F155" t="str">
            <v>外购的商品化应用软件</v>
          </cell>
          <cell r="G155" t="str">
            <v/>
          </cell>
          <cell r="H155" t="str">
            <v/>
          </cell>
          <cell r="I155">
            <v>208000</v>
          </cell>
          <cell r="J155">
            <v>208000</v>
          </cell>
          <cell r="K155">
            <v>51999.94</v>
          </cell>
          <cell r="L155">
            <v>1</v>
          </cell>
          <cell r="M155" t="str">
            <v>套</v>
          </cell>
          <cell r="N155" t="str">
            <v>(2008036)张翠娟</v>
          </cell>
          <cell r="O155" t="str">
            <v>教学</v>
          </cell>
          <cell r="P155" t="str">
            <v>(20707G)化学化工学院化工原理实验室</v>
          </cell>
        </row>
        <row r="156">
          <cell r="D156" t="str">
            <v>外置数字色键器</v>
          </cell>
          <cell r="E156" t="str">
            <v>05020776</v>
          </cell>
          <cell r="F156" t="str">
            <v>通用色键发声器</v>
          </cell>
          <cell r="G156" t="str">
            <v/>
          </cell>
          <cell r="H156" t="str">
            <v/>
          </cell>
          <cell r="I156">
            <v>209000</v>
          </cell>
          <cell r="J156">
            <v>209000</v>
          </cell>
          <cell r="K156">
            <v>0</v>
          </cell>
          <cell r="L156">
            <v>1</v>
          </cell>
          <cell r="M156" t="str">
            <v>套</v>
          </cell>
          <cell r="N156" t="str">
            <v>(2002049)孙强</v>
          </cell>
          <cell r="O156" t="str">
            <v>教学</v>
          </cell>
          <cell r="P156" t="str">
            <v>(201091)文学与传媒学院传播技术教育实验中心</v>
          </cell>
        </row>
        <row r="157">
          <cell r="D157" t="str">
            <v>原子荧光分光光度计</v>
          </cell>
          <cell r="E157" t="str">
            <v>03030409</v>
          </cell>
          <cell r="F157" t="str">
            <v>荧光光度计</v>
          </cell>
          <cell r="G157" t="str">
            <v/>
          </cell>
          <cell r="H157" t="str">
            <v/>
          </cell>
          <cell r="I157">
            <v>209770</v>
          </cell>
          <cell r="J157">
            <v>209770</v>
          </cell>
          <cell r="K157">
            <v>136350.43</v>
          </cell>
          <cell r="L157">
            <v>1</v>
          </cell>
          <cell r="M157" t="str">
            <v>台</v>
          </cell>
          <cell r="N157" t="str">
            <v>(2008055)赵仕华</v>
          </cell>
          <cell r="O157" t="str">
            <v>科研</v>
          </cell>
          <cell r="P157" t="str">
            <v>(20707L)化学化工学院环境监测实验室</v>
          </cell>
        </row>
        <row r="158">
          <cell r="D158" t="str">
            <v>经纬型天幕</v>
          </cell>
          <cell r="E158" t="str">
            <v>03151004</v>
          </cell>
          <cell r="F158" t="str">
            <v>天象演示仪</v>
          </cell>
          <cell r="G158" t="str">
            <v/>
          </cell>
          <cell r="H158" t="str">
            <v/>
          </cell>
          <cell r="I158">
            <v>210000</v>
          </cell>
          <cell r="J158">
            <v>210000</v>
          </cell>
          <cell r="K158">
            <v>0</v>
          </cell>
          <cell r="L158">
            <v>1</v>
          </cell>
          <cell r="M158" t="str">
            <v>套</v>
          </cell>
          <cell r="N158" t="str">
            <v>(2010011)梁明英</v>
          </cell>
          <cell r="O158" t="str">
            <v>教学</v>
          </cell>
          <cell r="P158" t="str">
            <v>(209074)旅游学院天文实验室</v>
          </cell>
        </row>
        <row r="159">
          <cell r="D159" t="str">
            <v>眼动仪</v>
          </cell>
          <cell r="E159" t="str">
            <v>07020107</v>
          </cell>
          <cell r="F159" t="str">
            <v>脑电分析仪</v>
          </cell>
          <cell r="G159" t="str">
            <v/>
          </cell>
          <cell r="H159" t="str">
            <v/>
          </cell>
          <cell r="I159">
            <v>210000</v>
          </cell>
          <cell r="J159">
            <v>210000</v>
          </cell>
          <cell r="K159">
            <v>21000</v>
          </cell>
          <cell r="L159">
            <v>1</v>
          </cell>
          <cell r="M159" t="str">
            <v>台</v>
          </cell>
          <cell r="N159" t="str">
            <v>(2015091)于洋</v>
          </cell>
          <cell r="O159" t="str">
            <v>教学</v>
          </cell>
          <cell r="P159" t="str">
            <v>(21407E)教师教育学院基础心理学实验室</v>
          </cell>
        </row>
        <row r="160">
          <cell r="D160" t="str">
            <v>服务器</v>
          </cell>
          <cell r="E160" t="str">
            <v>05010104</v>
          </cell>
          <cell r="F160" t="str">
            <v>专用服务器</v>
          </cell>
          <cell r="G160" t="str">
            <v/>
          </cell>
          <cell r="H160" t="str">
            <v/>
          </cell>
          <cell r="I160">
            <v>210257.66</v>
          </cell>
          <cell r="J160">
            <v>210257.66</v>
          </cell>
          <cell r="K160">
            <v>11680.67</v>
          </cell>
          <cell r="L160">
            <v>1</v>
          </cell>
          <cell r="M160" t="str">
            <v>台</v>
          </cell>
          <cell r="N160" t="str">
            <v>(1022047)董彬</v>
          </cell>
          <cell r="O160" t="str">
            <v>教学</v>
          </cell>
          <cell r="P160" t="str">
            <v>(224030)实验教学管理中心实验室管理科</v>
          </cell>
        </row>
        <row r="161">
          <cell r="D161" t="str">
            <v>扫描探针显微镜</v>
          </cell>
          <cell r="E161" t="str">
            <v>03040119</v>
          </cell>
          <cell r="F161" t="str">
            <v>大型金相显微镜</v>
          </cell>
          <cell r="G161" t="str">
            <v/>
          </cell>
          <cell r="H161" t="str">
            <v/>
          </cell>
          <cell r="I161">
            <v>211500</v>
          </cell>
          <cell r="J161">
            <v>211500</v>
          </cell>
          <cell r="K161">
            <v>0</v>
          </cell>
          <cell r="L161">
            <v>1</v>
          </cell>
          <cell r="M161" t="str">
            <v>台</v>
          </cell>
          <cell r="N161" t="str">
            <v>(2007030)魏强</v>
          </cell>
          <cell r="O161" t="str">
            <v>科研</v>
          </cell>
          <cell r="P161" t="str">
            <v>(206102)物理通信工程实训室</v>
          </cell>
        </row>
        <row r="162">
          <cell r="D162" t="str">
            <v>便携式X荧光光谱仪</v>
          </cell>
          <cell r="E162" t="str">
            <v>03030505</v>
          </cell>
          <cell r="F162" t="str">
            <v>能量色散X光谱仪</v>
          </cell>
          <cell r="G162" t="str">
            <v/>
          </cell>
          <cell r="H162" t="str">
            <v/>
          </cell>
          <cell r="I162">
            <v>212000</v>
          </cell>
          <cell r="J162">
            <v>212000</v>
          </cell>
          <cell r="K162">
            <v>21200.18</v>
          </cell>
          <cell r="L162">
            <v>1</v>
          </cell>
          <cell r="M162" t="str">
            <v>台</v>
          </cell>
          <cell r="N162" t="str">
            <v>(2004034)周晓冀</v>
          </cell>
          <cell r="O162" t="str">
            <v>教学</v>
          </cell>
          <cell r="P162" t="str">
            <v>(203072)历史学院文物室</v>
          </cell>
        </row>
        <row r="163">
          <cell r="D163" t="str">
            <v>快速分离纯化系统</v>
          </cell>
          <cell r="E163" t="str">
            <v>03030623</v>
          </cell>
          <cell r="F163" t="str">
            <v>液相制备色谱仪</v>
          </cell>
          <cell r="G163" t="str">
            <v/>
          </cell>
          <cell r="H163" t="str">
            <v/>
          </cell>
          <cell r="I163">
            <v>214000</v>
          </cell>
          <cell r="J163">
            <v>214000</v>
          </cell>
          <cell r="K163">
            <v>0</v>
          </cell>
          <cell r="L163">
            <v>1</v>
          </cell>
          <cell r="M163" t="str">
            <v>台</v>
          </cell>
          <cell r="N163" t="str">
            <v>(2008015)韩银锋</v>
          </cell>
          <cell r="O163" t="str">
            <v>教学</v>
          </cell>
          <cell r="P163" t="str">
            <v>(207079)化学化工学院功能配位实验室</v>
          </cell>
        </row>
        <row r="164">
          <cell r="D164" t="str">
            <v>雕刻机</v>
          </cell>
          <cell r="E164" t="str">
            <v>04270307</v>
          </cell>
          <cell r="F164" t="str">
            <v>雕刻机</v>
          </cell>
          <cell r="G164" t="str">
            <v/>
          </cell>
          <cell r="H164" t="str">
            <v/>
          </cell>
          <cell r="I164">
            <v>218000</v>
          </cell>
          <cell r="J164">
            <v>218000</v>
          </cell>
          <cell r="K164">
            <v>0</v>
          </cell>
          <cell r="L164">
            <v>1</v>
          </cell>
          <cell r="M164" t="str">
            <v>台</v>
          </cell>
          <cell r="N164" t="str">
            <v>(2012039)于涛</v>
          </cell>
          <cell r="O164" t="str">
            <v>教学</v>
          </cell>
          <cell r="P164" t="str">
            <v>(211072)艺术学院木工制作实验室</v>
          </cell>
        </row>
        <row r="165">
          <cell r="D165" t="str">
            <v>雕刻机</v>
          </cell>
          <cell r="E165" t="str">
            <v>04270307</v>
          </cell>
          <cell r="F165" t="str">
            <v>雕刻机</v>
          </cell>
          <cell r="G165" t="str">
            <v/>
          </cell>
          <cell r="H165" t="str">
            <v/>
          </cell>
          <cell r="I165">
            <v>218000</v>
          </cell>
          <cell r="J165">
            <v>218000</v>
          </cell>
          <cell r="K165">
            <v>0</v>
          </cell>
          <cell r="L165">
            <v>1</v>
          </cell>
          <cell r="M165" t="str">
            <v>台</v>
          </cell>
          <cell r="N165" t="str">
            <v>(2012039)于涛</v>
          </cell>
          <cell r="O165" t="str">
            <v>教学</v>
          </cell>
          <cell r="P165" t="str">
            <v>(211072)艺术学院木工制作实验室</v>
          </cell>
        </row>
        <row r="166">
          <cell r="D166" t="str">
            <v>气相色谱</v>
          </cell>
          <cell r="E166" t="str">
            <v>03030623</v>
          </cell>
          <cell r="F166" t="str">
            <v>色谱仪</v>
          </cell>
          <cell r="G166" t="str">
            <v/>
          </cell>
          <cell r="H166" t="str">
            <v/>
          </cell>
          <cell r="I166">
            <v>220000</v>
          </cell>
          <cell r="J166">
            <v>220000</v>
          </cell>
          <cell r="K166">
            <v>179666.63</v>
          </cell>
          <cell r="L166">
            <v>1</v>
          </cell>
          <cell r="M166" t="str">
            <v>台</v>
          </cell>
          <cell r="N166" t="str">
            <v>(2008029)禚林海</v>
          </cell>
          <cell r="O166" t="str">
            <v>科研</v>
          </cell>
          <cell r="P166" t="str">
            <v>(207073)化学化工学院分析化学实验室</v>
          </cell>
        </row>
        <row r="167">
          <cell r="D167" t="str">
            <v>自动换膜颗粒物采样器</v>
          </cell>
          <cell r="E167" t="str">
            <v>03260109</v>
          </cell>
          <cell r="F167" t="str">
            <v>大气采样器</v>
          </cell>
          <cell r="G167" t="str">
            <v/>
          </cell>
          <cell r="H167" t="str">
            <v/>
          </cell>
          <cell r="I167">
            <v>222555</v>
          </cell>
          <cell r="J167">
            <v>222555</v>
          </cell>
          <cell r="K167">
            <v>189171.66</v>
          </cell>
          <cell r="L167">
            <v>1</v>
          </cell>
          <cell r="M167" t="str">
            <v>台</v>
          </cell>
          <cell r="N167" t="str">
            <v>(2010067)赵淑惠</v>
          </cell>
          <cell r="O167" t="str">
            <v>科研</v>
          </cell>
          <cell r="P167" t="str">
            <v>(209076)旅游学院气象实验室</v>
          </cell>
        </row>
        <row r="168">
          <cell r="D168" t="str">
            <v>催化还原实验检测系统</v>
          </cell>
          <cell r="E168" t="str">
            <v>03031229</v>
          </cell>
          <cell r="F168" t="str">
            <v>催化加氢仪</v>
          </cell>
          <cell r="G168" t="str">
            <v/>
          </cell>
          <cell r="H168" t="str">
            <v/>
          </cell>
          <cell r="I168">
            <v>223580</v>
          </cell>
          <cell r="J168">
            <v>223580</v>
          </cell>
          <cell r="K168">
            <v>111790.1</v>
          </cell>
          <cell r="L168">
            <v>1</v>
          </cell>
          <cell r="M168" t="str">
            <v>台</v>
          </cell>
          <cell r="N168" t="str">
            <v>(2008015)韩银锋</v>
          </cell>
          <cell r="O168" t="str">
            <v>科研</v>
          </cell>
          <cell r="P168" t="str">
            <v>(207071)化学化工学院无机实验室</v>
          </cell>
        </row>
        <row r="169">
          <cell r="D169" t="str">
            <v>窄脉宽端泵绿光光纤3D雕刻机</v>
          </cell>
          <cell r="E169" t="str">
            <v>04270307</v>
          </cell>
          <cell r="F169" t="str">
            <v>雕刻机</v>
          </cell>
          <cell r="G169" t="str">
            <v/>
          </cell>
          <cell r="H169" t="str">
            <v/>
          </cell>
          <cell r="I169">
            <v>223600</v>
          </cell>
          <cell r="J169">
            <v>223600</v>
          </cell>
          <cell r="K169">
            <v>78260.22</v>
          </cell>
          <cell r="L169">
            <v>1</v>
          </cell>
          <cell r="M169" t="str">
            <v>台</v>
          </cell>
          <cell r="N169" t="str">
            <v>(2002093)张超</v>
          </cell>
          <cell r="O169" t="str">
            <v>教学</v>
          </cell>
          <cell r="P169" t="str">
            <v>(206101)物理与电子工程学院电子工程训练中心</v>
          </cell>
        </row>
        <row r="170">
          <cell r="D170" t="str">
            <v>心理学教学实验系统</v>
          </cell>
          <cell r="E170" t="str">
            <v>03250400</v>
          </cell>
          <cell r="F170" t="str">
            <v>心理仪器(二)</v>
          </cell>
          <cell r="G170" t="str">
            <v/>
          </cell>
          <cell r="H170" t="str">
            <v/>
          </cell>
          <cell r="I170">
            <v>225000</v>
          </cell>
          <cell r="J170">
            <v>225000</v>
          </cell>
          <cell r="K170">
            <v>0</v>
          </cell>
          <cell r="L170">
            <v>1</v>
          </cell>
          <cell r="M170" t="str">
            <v>套</v>
          </cell>
          <cell r="N170" t="str">
            <v>(2015091)于洋</v>
          </cell>
          <cell r="O170" t="str">
            <v>教学</v>
          </cell>
          <cell r="P170" t="str">
            <v>(21407A)教师教育学院心理实验室</v>
          </cell>
        </row>
        <row r="171">
          <cell r="D171" t="str">
            <v>开发平台主设备</v>
          </cell>
          <cell r="E171" t="str">
            <v>05031214</v>
          </cell>
          <cell r="F171" t="str">
            <v>通信配电设备</v>
          </cell>
          <cell r="G171" t="str">
            <v/>
          </cell>
          <cell r="H171" t="str">
            <v/>
          </cell>
          <cell r="I171">
            <v>225000</v>
          </cell>
          <cell r="J171">
            <v>225000</v>
          </cell>
          <cell r="K171">
            <v>0</v>
          </cell>
          <cell r="L171">
            <v>1</v>
          </cell>
          <cell r="M171" t="str">
            <v>套</v>
          </cell>
          <cell r="N171" t="str">
            <v>(2002093)张超</v>
          </cell>
          <cell r="O171" t="str">
            <v>教学</v>
          </cell>
          <cell r="P171" t="str">
            <v>(206110)物理中兴通讯实验室</v>
          </cell>
        </row>
        <row r="172">
          <cell r="D172" t="str">
            <v>多功能智慧教学终端</v>
          </cell>
          <cell r="E172" t="str">
            <v>05010108</v>
          </cell>
          <cell r="F172" t="str">
            <v>计算机教学实验装置</v>
          </cell>
          <cell r="G172" t="str">
            <v/>
          </cell>
          <cell r="H172" t="str">
            <v/>
          </cell>
          <cell r="I172">
            <v>225300</v>
          </cell>
          <cell r="J172">
            <v>225300</v>
          </cell>
          <cell r="K172">
            <v>18775</v>
          </cell>
          <cell r="L172">
            <v>1</v>
          </cell>
          <cell r="M172" t="str">
            <v>台</v>
          </cell>
          <cell r="N172" t="str">
            <v>(2015094)刘彭杨</v>
          </cell>
          <cell r="O172" t="str">
            <v>教学</v>
          </cell>
          <cell r="P172" t="str">
            <v>(21407K)教室教育学院智慧教室</v>
          </cell>
        </row>
        <row r="173">
          <cell r="D173" t="str">
            <v>多功能智慧教学终端</v>
          </cell>
          <cell r="E173" t="str">
            <v>05010108</v>
          </cell>
          <cell r="F173" t="str">
            <v>计算机教学实验装置</v>
          </cell>
          <cell r="G173" t="str">
            <v/>
          </cell>
          <cell r="H173" t="str">
            <v/>
          </cell>
          <cell r="I173">
            <v>225300</v>
          </cell>
          <cell r="J173">
            <v>225300</v>
          </cell>
          <cell r="K173">
            <v>18775</v>
          </cell>
          <cell r="L173">
            <v>1</v>
          </cell>
          <cell r="M173" t="str">
            <v>台</v>
          </cell>
          <cell r="N173" t="str">
            <v>(2015087)刘东环</v>
          </cell>
          <cell r="O173" t="str">
            <v>教学</v>
          </cell>
          <cell r="P173" t="str">
            <v>(21407K)教室教育学院智慧教室</v>
          </cell>
        </row>
        <row r="174">
          <cell r="D174" t="str">
            <v>可编程PCB全自动制作系统</v>
          </cell>
          <cell r="E174" t="str">
            <v>05080712</v>
          </cell>
          <cell r="F174" t="str">
            <v>单面印制板自动设备</v>
          </cell>
          <cell r="G174" t="str">
            <v/>
          </cell>
          <cell r="H174" t="str">
            <v/>
          </cell>
          <cell r="I174">
            <v>225800</v>
          </cell>
          <cell r="J174">
            <v>225800</v>
          </cell>
          <cell r="K174">
            <v>0</v>
          </cell>
          <cell r="L174">
            <v>1</v>
          </cell>
          <cell r="M174" t="str">
            <v>台</v>
          </cell>
          <cell r="N174" t="str">
            <v>(2007068)牛立强</v>
          </cell>
          <cell r="O174" t="str">
            <v>教学</v>
          </cell>
          <cell r="P174" t="str">
            <v>(206101)物理与电子工程学院电子工程训练中心</v>
          </cell>
        </row>
        <row r="175">
          <cell r="D175" t="str">
            <v>核酸蛋白成像系统</v>
          </cell>
          <cell r="E175" t="str">
            <v>03040405</v>
          </cell>
          <cell r="F175" t="str">
            <v>显微拉曼成像系统</v>
          </cell>
          <cell r="G175" t="str">
            <v/>
          </cell>
          <cell r="H175" t="str">
            <v/>
          </cell>
          <cell r="I175">
            <v>227000</v>
          </cell>
          <cell r="J175">
            <v>227000</v>
          </cell>
          <cell r="K175">
            <v>0</v>
          </cell>
          <cell r="L175">
            <v>1</v>
          </cell>
          <cell r="M175" t="str">
            <v>台</v>
          </cell>
          <cell r="N175" t="str">
            <v>(2008030)左健</v>
          </cell>
          <cell r="O175" t="str">
            <v>教学</v>
          </cell>
          <cell r="P175" t="str">
            <v>(20707B)化学化工学院制药工程实验室</v>
          </cell>
        </row>
        <row r="176">
          <cell r="D176" t="str">
            <v>荧光光谱仪</v>
          </cell>
          <cell r="E176" t="str">
            <v>03030429</v>
          </cell>
          <cell r="F176" t="str">
            <v>X荧光谱仪</v>
          </cell>
          <cell r="G176" t="str">
            <v/>
          </cell>
          <cell r="H176" t="str">
            <v/>
          </cell>
          <cell r="I176">
            <v>227200</v>
          </cell>
          <cell r="J176">
            <v>227200</v>
          </cell>
          <cell r="K176">
            <v>0</v>
          </cell>
          <cell r="L176">
            <v>1</v>
          </cell>
          <cell r="M176" t="str">
            <v>台</v>
          </cell>
          <cell r="N176" t="str">
            <v>(2008013)侯现明</v>
          </cell>
          <cell r="O176" t="str">
            <v>教学</v>
          </cell>
          <cell r="P176" t="str">
            <v>(207078)化学化工学院天然有机实验室</v>
          </cell>
        </row>
        <row r="177">
          <cell r="D177" t="str">
            <v>高频力学测试机</v>
          </cell>
          <cell r="E177" t="str">
            <v>03140104</v>
          </cell>
          <cell r="F177" t="str">
            <v>多用数字测试仪</v>
          </cell>
          <cell r="G177" t="str">
            <v/>
          </cell>
          <cell r="H177" t="str">
            <v/>
          </cell>
          <cell r="I177">
            <v>230000</v>
          </cell>
          <cell r="J177">
            <v>230000</v>
          </cell>
          <cell r="K177">
            <v>69000.14</v>
          </cell>
          <cell r="L177">
            <v>1</v>
          </cell>
          <cell r="M177" t="str">
            <v>套</v>
          </cell>
          <cell r="N177" t="str">
            <v>(2017012)鲁杰</v>
          </cell>
          <cell r="O177" t="str">
            <v>教学</v>
          </cell>
          <cell r="P177" t="str">
            <v>(218074)机械工程学院实训室</v>
          </cell>
        </row>
        <row r="178">
          <cell r="D178" t="str">
            <v>无人机可见光遥感观测系统</v>
          </cell>
          <cell r="E178" t="str">
            <v>05010601</v>
          </cell>
          <cell r="F178" t="str">
            <v>单片机开发系统</v>
          </cell>
          <cell r="G178" t="str">
            <v/>
          </cell>
          <cell r="H178" t="str">
            <v/>
          </cell>
          <cell r="I178">
            <v>231800</v>
          </cell>
          <cell r="J178">
            <v>231800</v>
          </cell>
          <cell r="K178">
            <v>48291.92</v>
          </cell>
          <cell r="L178">
            <v>1</v>
          </cell>
          <cell r="M178" t="str">
            <v>台</v>
          </cell>
          <cell r="N178" t="str">
            <v>(2007052)丁晓明</v>
          </cell>
          <cell r="O178" t="str">
            <v>教学</v>
          </cell>
          <cell r="P178" t="str">
            <v>(206089)物理省级高水平应用实训室</v>
          </cell>
        </row>
        <row r="179">
          <cell r="D179" t="str">
            <v>光刻机</v>
          </cell>
          <cell r="E179" t="str">
            <v>05080105</v>
          </cell>
          <cell r="F179" t="str">
            <v>光刻机</v>
          </cell>
          <cell r="G179" t="str">
            <v/>
          </cell>
          <cell r="H179" t="str">
            <v/>
          </cell>
          <cell r="I179">
            <v>235000</v>
          </cell>
          <cell r="J179">
            <v>235000</v>
          </cell>
          <cell r="K179">
            <v>0</v>
          </cell>
          <cell r="L179">
            <v>1</v>
          </cell>
          <cell r="M179" t="str">
            <v>台</v>
          </cell>
          <cell r="N179" t="str">
            <v>(2007075)王海龙</v>
          </cell>
          <cell r="O179" t="str">
            <v>科研</v>
          </cell>
          <cell r="P179" t="str">
            <v>(206088)物理应用物理与电子研究所</v>
          </cell>
        </row>
        <row r="180">
          <cell r="D180" t="str">
            <v>数控铣床</v>
          </cell>
          <cell r="E180" t="str">
            <v>04010729</v>
          </cell>
          <cell r="F180" t="str">
            <v>数控铣床</v>
          </cell>
          <cell r="G180" t="str">
            <v/>
          </cell>
          <cell r="H180" t="str">
            <v/>
          </cell>
          <cell r="I180">
            <v>237000</v>
          </cell>
          <cell r="J180">
            <v>237000</v>
          </cell>
          <cell r="K180">
            <v>0</v>
          </cell>
          <cell r="L180">
            <v>1</v>
          </cell>
          <cell r="M180" t="str">
            <v>台</v>
          </cell>
          <cell r="N180" t="str">
            <v>(2017077)谢学虎</v>
          </cell>
          <cell r="O180" t="str">
            <v>教学</v>
          </cell>
          <cell r="P180" t="str">
            <v>(218074)机械工程学院实训室</v>
          </cell>
        </row>
        <row r="181">
          <cell r="D181" t="str">
            <v>师生自助打印及在线申请打印系统（含3台自助设备）</v>
          </cell>
          <cell r="E181" t="str">
            <v>05010501</v>
          </cell>
          <cell r="F181" t="str">
            <v>打印机</v>
          </cell>
          <cell r="G181" t="str">
            <v/>
          </cell>
          <cell r="H181" t="str">
            <v/>
          </cell>
          <cell r="I181">
            <v>238600</v>
          </cell>
          <cell r="J181">
            <v>238600</v>
          </cell>
          <cell r="K181">
            <v>135869.41</v>
          </cell>
          <cell r="L181">
            <v>1</v>
          </cell>
          <cell r="M181" t="str">
            <v>台</v>
          </cell>
          <cell r="N181" t="str">
            <v>(1009007)王莹</v>
          </cell>
          <cell r="O181" t="str">
            <v>教学</v>
          </cell>
          <cell r="P181" t="str">
            <v>(106060)教务处学籍管理科</v>
          </cell>
        </row>
        <row r="182">
          <cell r="D182" t="str">
            <v>大肠杆菌快速检测仪</v>
          </cell>
          <cell r="E182" t="str">
            <v>03030923</v>
          </cell>
          <cell r="F182" t="str">
            <v>酶标检测仪</v>
          </cell>
          <cell r="G182" t="str">
            <v/>
          </cell>
          <cell r="H182" t="str">
            <v/>
          </cell>
          <cell r="I182">
            <v>239000</v>
          </cell>
          <cell r="J182">
            <v>239000</v>
          </cell>
          <cell r="K182">
            <v>0</v>
          </cell>
          <cell r="L182">
            <v>1</v>
          </cell>
          <cell r="M182" t="str">
            <v>套</v>
          </cell>
          <cell r="N182" t="str">
            <v>(2016024)李翠霞</v>
          </cell>
          <cell r="O182" t="str">
            <v>教学</v>
          </cell>
          <cell r="P182" t="str">
            <v>(215075)生物与酿酒工程学院科技实验室</v>
          </cell>
        </row>
        <row r="183">
          <cell r="D183" t="str">
            <v>光学天象仪</v>
          </cell>
          <cell r="E183" t="str">
            <v>03151004</v>
          </cell>
          <cell r="F183" t="str">
            <v>天象演示仪</v>
          </cell>
          <cell r="G183" t="str">
            <v/>
          </cell>
          <cell r="H183" t="str">
            <v/>
          </cell>
          <cell r="I183">
            <v>240000</v>
          </cell>
          <cell r="J183">
            <v>328000</v>
          </cell>
          <cell r="K183">
            <v>0</v>
          </cell>
          <cell r="L183">
            <v>1</v>
          </cell>
          <cell r="M183" t="str">
            <v>套</v>
          </cell>
          <cell r="N183" t="str">
            <v>(2010011)梁明英</v>
          </cell>
          <cell r="O183" t="str">
            <v>教学</v>
          </cell>
          <cell r="P183" t="str">
            <v>(209074)旅游学院天文实验室</v>
          </cell>
        </row>
        <row r="184">
          <cell r="D184" t="str">
            <v>激光雕刻机</v>
          </cell>
          <cell r="E184" t="str">
            <v>04270307</v>
          </cell>
          <cell r="F184" t="str">
            <v>雕刻机</v>
          </cell>
          <cell r="G184" t="str">
            <v/>
          </cell>
          <cell r="H184" t="str">
            <v/>
          </cell>
          <cell r="I184">
            <v>241300</v>
          </cell>
          <cell r="J184">
            <v>241300</v>
          </cell>
          <cell r="K184">
            <v>84455.22</v>
          </cell>
          <cell r="L184">
            <v>1</v>
          </cell>
          <cell r="M184" t="str">
            <v>套</v>
          </cell>
          <cell r="N184" t="str">
            <v>(2012039)于涛</v>
          </cell>
          <cell r="O184" t="str">
            <v>教学</v>
          </cell>
          <cell r="P184" t="str">
            <v>(211075)艺术学院模型模具实验室</v>
          </cell>
        </row>
        <row r="185">
          <cell r="D185" t="str">
            <v>原子荧光光谱仪</v>
          </cell>
          <cell r="E185" t="str">
            <v>03030429</v>
          </cell>
          <cell r="F185" t="str">
            <v>X荧光谱仪</v>
          </cell>
          <cell r="G185" t="str">
            <v/>
          </cell>
          <cell r="H185" t="str">
            <v/>
          </cell>
          <cell r="I185">
            <v>245000</v>
          </cell>
          <cell r="J185">
            <v>245000</v>
          </cell>
          <cell r="K185">
            <v>12250.19</v>
          </cell>
          <cell r="L185">
            <v>1</v>
          </cell>
          <cell r="M185" t="str">
            <v>台</v>
          </cell>
          <cell r="N185" t="str">
            <v>(2016029)张蕾</v>
          </cell>
          <cell r="O185" t="str">
            <v>教学</v>
          </cell>
          <cell r="P185" t="str">
            <v>(215076)生物与酿酒工程学院微生物实验室</v>
          </cell>
        </row>
        <row r="186">
          <cell r="D186" t="str">
            <v>深度业务交换网关</v>
          </cell>
          <cell r="E186" t="str">
            <v>05010904</v>
          </cell>
          <cell r="F186" t="str">
            <v>光电交换机(网络交换机)</v>
          </cell>
          <cell r="G186" t="str">
            <v/>
          </cell>
          <cell r="H186" t="str">
            <v/>
          </cell>
          <cell r="I186">
            <v>246000</v>
          </cell>
          <cell r="J186">
            <v>246000</v>
          </cell>
          <cell r="K186">
            <v>0</v>
          </cell>
          <cell r="L186">
            <v>1</v>
          </cell>
          <cell r="M186" t="str">
            <v>台</v>
          </cell>
          <cell r="N186" t="str">
            <v>(1010009)周京伟</v>
          </cell>
          <cell r="O186" t="str">
            <v>教学</v>
          </cell>
          <cell r="P186" t="str">
            <v>(123020)网络与教育技术中心网络技术科</v>
          </cell>
        </row>
        <row r="187">
          <cell r="D187" t="str">
            <v>语言实验室成套设备</v>
          </cell>
          <cell r="E187" t="str">
            <v>05040801</v>
          </cell>
          <cell r="F187" t="str">
            <v>语言实验室成套设备</v>
          </cell>
          <cell r="G187" t="str">
            <v/>
          </cell>
          <cell r="H187" t="str">
            <v/>
          </cell>
          <cell r="I187">
            <v>246393</v>
          </cell>
          <cell r="J187">
            <v>246393</v>
          </cell>
          <cell r="K187">
            <v>0</v>
          </cell>
          <cell r="L187">
            <v>1</v>
          </cell>
          <cell r="M187" t="str">
            <v>套</v>
          </cell>
          <cell r="N187" t="str">
            <v>(2001025)李群</v>
          </cell>
          <cell r="O187" t="str">
            <v>教学</v>
          </cell>
          <cell r="P187" t="str">
            <v>(208072)外国语学院语音室</v>
          </cell>
        </row>
        <row r="188">
          <cell r="D188" t="str">
            <v>教学观摩室</v>
          </cell>
          <cell r="E188" t="str">
            <v>05041105</v>
          </cell>
          <cell r="F188" t="str">
            <v>大屏幕显示器</v>
          </cell>
          <cell r="G188" t="str">
            <v/>
          </cell>
          <cell r="H188" t="str">
            <v/>
          </cell>
          <cell r="I188">
            <v>246800</v>
          </cell>
          <cell r="J188">
            <v>246800</v>
          </cell>
          <cell r="K188">
            <v>0</v>
          </cell>
          <cell r="L188">
            <v>1</v>
          </cell>
          <cell r="M188" t="str">
            <v>套</v>
          </cell>
          <cell r="N188" t="str">
            <v>(1009014)吴垚坤</v>
          </cell>
          <cell r="O188" t="str">
            <v>教学</v>
          </cell>
          <cell r="P188" t="str">
            <v>(106070)教务处教师教育基地</v>
          </cell>
        </row>
        <row r="189">
          <cell r="D189" t="str">
            <v>微型行星式高能球磨机（加强型）</v>
          </cell>
          <cell r="E189" t="str">
            <v>04350605</v>
          </cell>
          <cell r="F189" t="str">
            <v>球磨机</v>
          </cell>
          <cell r="G189" t="str">
            <v/>
          </cell>
          <cell r="H189" t="str">
            <v/>
          </cell>
          <cell r="I189">
            <v>247900</v>
          </cell>
          <cell r="J189">
            <v>247900</v>
          </cell>
          <cell r="K189">
            <v>111555.22</v>
          </cell>
          <cell r="L189">
            <v>1</v>
          </cell>
          <cell r="M189" t="str">
            <v>台</v>
          </cell>
          <cell r="N189" t="str">
            <v>(2008062)孙中华</v>
          </cell>
          <cell r="O189" t="str">
            <v>教学</v>
          </cell>
          <cell r="P189" t="str">
            <v>(207074)化学化工学院物理化学实验室</v>
          </cell>
        </row>
        <row r="190">
          <cell r="D190" t="str">
            <v>气相色谱仪</v>
          </cell>
          <cell r="E190" t="str">
            <v>03030623</v>
          </cell>
          <cell r="F190" t="str">
            <v>气相色谱仪(层析仪)</v>
          </cell>
          <cell r="G190" t="str">
            <v/>
          </cell>
          <cell r="H190" t="str">
            <v/>
          </cell>
          <cell r="I190">
            <v>248000</v>
          </cell>
          <cell r="J190">
            <v>248000</v>
          </cell>
          <cell r="K190">
            <v>0</v>
          </cell>
          <cell r="L190">
            <v>1</v>
          </cell>
          <cell r="M190" t="str">
            <v>套</v>
          </cell>
          <cell r="N190" t="str">
            <v>(2008037)何春红</v>
          </cell>
          <cell r="O190" t="str">
            <v>教学</v>
          </cell>
          <cell r="P190" t="str">
            <v>(20707J)化学化工学院膜分离实验室</v>
          </cell>
        </row>
        <row r="191">
          <cell r="D191" t="str">
            <v>智能交通沙盘</v>
          </cell>
          <cell r="E191" t="str">
            <v>05010601</v>
          </cell>
          <cell r="F191" t="str">
            <v>单片机开发系统</v>
          </cell>
          <cell r="G191" t="str">
            <v/>
          </cell>
          <cell r="H191" t="str">
            <v/>
          </cell>
          <cell r="I191">
            <v>249000</v>
          </cell>
          <cell r="J191">
            <v>249000</v>
          </cell>
          <cell r="K191">
            <v>62250.18</v>
          </cell>
          <cell r="L191">
            <v>1</v>
          </cell>
          <cell r="M191" t="str">
            <v>台</v>
          </cell>
          <cell r="N191" t="str">
            <v>(2007050)胡适</v>
          </cell>
          <cell r="O191" t="str">
            <v>教学</v>
          </cell>
          <cell r="P191" t="str">
            <v>(206089)物理省级高水平应用实训室</v>
          </cell>
        </row>
        <row r="192">
          <cell r="D192" t="str">
            <v>台阶仪 DekTak XT</v>
          </cell>
          <cell r="E192" t="str">
            <v>03060306</v>
          </cell>
          <cell r="F192" t="str">
            <v>薄膜厚度测量仪</v>
          </cell>
          <cell r="G192" t="str">
            <v/>
          </cell>
          <cell r="H192" t="str">
            <v/>
          </cell>
          <cell r="I192">
            <v>250000</v>
          </cell>
          <cell r="J192">
            <v>250000</v>
          </cell>
          <cell r="K192">
            <v>170833.27</v>
          </cell>
          <cell r="L192">
            <v>1</v>
          </cell>
          <cell r="M192" t="str">
            <v>台</v>
          </cell>
          <cell r="N192" t="str">
            <v>(2007031)肖静</v>
          </cell>
          <cell r="O192" t="str">
            <v>科研</v>
          </cell>
          <cell r="P192" t="str">
            <v>(132010)学科建设与研究生处处长办公室</v>
          </cell>
        </row>
        <row r="193">
          <cell r="D193" t="str">
            <v>视频教学设备</v>
          </cell>
          <cell r="E193" t="str">
            <v>05020503</v>
          </cell>
          <cell r="F193" t="str">
            <v>录像设备</v>
          </cell>
          <cell r="G193" t="str">
            <v/>
          </cell>
          <cell r="H193" t="str">
            <v/>
          </cell>
          <cell r="I193">
            <v>253420</v>
          </cell>
          <cell r="J193">
            <v>253420</v>
          </cell>
          <cell r="K193">
            <v>0</v>
          </cell>
          <cell r="L193">
            <v>1</v>
          </cell>
          <cell r="M193" t="str">
            <v>套</v>
          </cell>
          <cell r="N193" t="str">
            <v>(2002049)孙强</v>
          </cell>
          <cell r="O193" t="str">
            <v>教学</v>
          </cell>
          <cell r="P193" t="str">
            <v>(201074)文学与传媒实验室</v>
          </cell>
        </row>
        <row r="194">
          <cell r="D194" t="str">
            <v>服务机器人实训系统</v>
          </cell>
          <cell r="E194" t="str">
            <v>05070106</v>
          </cell>
          <cell r="F194" t="str">
            <v>机器人</v>
          </cell>
          <cell r="G194" t="str">
            <v/>
          </cell>
          <cell r="H194" t="str">
            <v/>
          </cell>
          <cell r="I194">
            <v>254800</v>
          </cell>
          <cell r="J194">
            <v>254800</v>
          </cell>
          <cell r="K194">
            <v>188976.77</v>
          </cell>
          <cell r="L194">
            <v>1</v>
          </cell>
          <cell r="M194" t="str">
            <v>台</v>
          </cell>
          <cell r="N194" t="str">
            <v>(2005044)吴月英</v>
          </cell>
          <cell r="O194" t="str">
            <v>教学</v>
          </cell>
          <cell r="P194" t="str">
            <v>(204078)数学与统计学院智速云大数据实验室</v>
          </cell>
        </row>
        <row r="195">
          <cell r="D195" t="str">
            <v>边台</v>
          </cell>
          <cell r="E195" t="str">
            <v>03141315</v>
          </cell>
          <cell r="F195" t="str">
            <v>机电实验仪器及装置</v>
          </cell>
          <cell r="G195" t="str">
            <v/>
          </cell>
          <cell r="H195" t="str">
            <v/>
          </cell>
          <cell r="I195">
            <v>256702.5</v>
          </cell>
          <cell r="J195">
            <v>256702.5</v>
          </cell>
          <cell r="K195">
            <v>0</v>
          </cell>
          <cell r="L195">
            <v>1</v>
          </cell>
          <cell r="M195" t="str">
            <v>套</v>
          </cell>
          <cell r="N195" t="str">
            <v>(2008054)张岱良</v>
          </cell>
          <cell r="O195" t="str">
            <v>教学</v>
          </cell>
          <cell r="P195" t="str">
            <v>(207076)化学化工学院应用化学实验室</v>
          </cell>
        </row>
        <row r="196">
          <cell r="D196" t="str">
            <v>OLED光学特性自动测量系统</v>
          </cell>
          <cell r="E196" t="str">
            <v>03040628</v>
          </cell>
          <cell r="F196" t="str">
            <v>光学参数测定仪</v>
          </cell>
          <cell r="G196" t="str">
            <v/>
          </cell>
          <cell r="H196" t="str">
            <v/>
          </cell>
          <cell r="I196">
            <v>257050</v>
          </cell>
          <cell r="J196">
            <v>257050</v>
          </cell>
          <cell r="K196">
            <v>0</v>
          </cell>
          <cell r="L196">
            <v>1</v>
          </cell>
          <cell r="M196" t="str">
            <v>台</v>
          </cell>
          <cell r="N196" t="str">
            <v>(2007031)肖静</v>
          </cell>
          <cell r="O196" t="str">
            <v>科研</v>
          </cell>
          <cell r="P196" t="str">
            <v>(132010)学科建设与研究生处处长办公室</v>
          </cell>
        </row>
        <row r="197">
          <cell r="D197" t="str">
            <v>机架式存储服务器</v>
          </cell>
          <cell r="E197" t="str">
            <v>05010104</v>
          </cell>
          <cell r="F197" t="str">
            <v>专用服务器</v>
          </cell>
          <cell r="G197" t="str">
            <v/>
          </cell>
          <cell r="H197" t="str">
            <v/>
          </cell>
          <cell r="I197">
            <v>263160</v>
          </cell>
          <cell r="J197">
            <v>263160</v>
          </cell>
          <cell r="K197">
            <v>0</v>
          </cell>
          <cell r="L197">
            <v>1</v>
          </cell>
          <cell r="M197" t="str">
            <v>套</v>
          </cell>
          <cell r="N197" t="str">
            <v>(1022009)刘峰</v>
          </cell>
          <cell r="O197" t="str">
            <v>教学</v>
          </cell>
          <cell r="P197" t="str">
            <v>(220070)图书馆技术保障部</v>
          </cell>
        </row>
        <row r="198">
          <cell r="D198" t="str">
            <v>斜身数控车床</v>
          </cell>
          <cell r="E198" t="str">
            <v>04010123</v>
          </cell>
          <cell r="F198" t="str">
            <v>数控车床</v>
          </cell>
          <cell r="G198" t="str">
            <v/>
          </cell>
          <cell r="H198" t="str">
            <v/>
          </cell>
          <cell r="I198">
            <v>264000</v>
          </cell>
          <cell r="J198">
            <v>264000</v>
          </cell>
          <cell r="K198">
            <v>39600</v>
          </cell>
          <cell r="L198">
            <v>1</v>
          </cell>
          <cell r="M198" t="str">
            <v>台</v>
          </cell>
          <cell r="N198" t="str">
            <v>(2017077)谢学虎</v>
          </cell>
          <cell r="O198" t="str">
            <v>教学</v>
          </cell>
          <cell r="P198" t="str">
            <v>(218074)机械工程学院实训室</v>
          </cell>
        </row>
        <row r="199">
          <cell r="D199" t="str">
            <v>加工中心</v>
          </cell>
          <cell r="E199" t="str">
            <v>04011601</v>
          </cell>
          <cell r="F199" t="str">
            <v>机械加工中心</v>
          </cell>
          <cell r="G199" t="str">
            <v/>
          </cell>
          <cell r="H199" t="str">
            <v/>
          </cell>
          <cell r="I199">
            <v>270000</v>
          </cell>
          <cell r="J199">
            <v>270000</v>
          </cell>
          <cell r="K199">
            <v>0</v>
          </cell>
          <cell r="L199">
            <v>1</v>
          </cell>
          <cell r="M199" t="str">
            <v>台</v>
          </cell>
          <cell r="N199" t="str">
            <v>(2017077)谢学虎</v>
          </cell>
          <cell r="O199" t="str">
            <v>教学</v>
          </cell>
          <cell r="P199" t="str">
            <v>(218074)机械工程学院实训室</v>
          </cell>
        </row>
        <row r="200">
          <cell r="D200" t="str">
            <v>并行运算平台</v>
          </cell>
          <cell r="E200" t="str">
            <v>05010105</v>
          </cell>
          <cell r="F200" t="str">
            <v>微型电子计算机</v>
          </cell>
          <cell r="G200" t="str">
            <v/>
          </cell>
          <cell r="H200" t="str">
            <v/>
          </cell>
          <cell r="I200">
            <v>271850</v>
          </cell>
          <cell r="J200">
            <v>271850</v>
          </cell>
          <cell r="K200">
            <v>135925.16</v>
          </cell>
          <cell r="L200">
            <v>1</v>
          </cell>
          <cell r="M200" t="str">
            <v>台</v>
          </cell>
          <cell r="N200" t="str">
            <v>(2007044)王岩</v>
          </cell>
          <cell r="O200" t="str">
            <v>科研</v>
          </cell>
          <cell r="P200" t="str">
            <v>(206101)物理与电子工程学院电子工程训练中心</v>
          </cell>
        </row>
        <row r="201">
          <cell r="D201" t="str">
            <v>傅里叶红外光谱仪</v>
          </cell>
          <cell r="E201" t="str">
            <v>03040404</v>
          </cell>
          <cell r="F201" t="str">
            <v>红外分光光谱仪</v>
          </cell>
          <cell r="G201" t="str">
            <v/>
          </cell>
          <cell r="H201" t="str">
            <v/>
          </cell>
          <cell r="I201">
            <v>280000</v>
          </cell>
          <cell r="J201">
            <v>280000</v>
          </cell>
          <cell r="K201">
            <v>0</v>
          </cell>
          <cell r="L201">
            <v>1</v>
          </cell>
          <cell r="M201" t="str">
            <v>套</v>
          </cell>
          <cell r="N201" t="str">
            <v>(1035003)李传章</v>
          </cell>
          <cell r="O201" t="str">
            <v>教学</v>
          </cell>
          <cell r="P201" t="str">
            <v>(209077)旅游学院旅游实训室</v>
          </cell>
        </row>
        <row r="202">
          <cell r="D202" t="str">
            <v>动态信号数据采集分析系统</v>
          </cell>
          <cell r="E202" t="str">
            <v>03010640</v>
          </cell>
          <cell r="F202" t="str">
            <v>AWH信号处理仪</v>
          </cell>
          <cell r="G202" t="str">
            <v/>
          </cell>
          <cell r="H202" t="str">
            <v/>
          </cell>
          <cell r="I202">
            <v>280000</v>
          </cell>
          <cell r="J202">
            <v>280000</v>
          </cell>
          <cell r="K202">
            <v>83999.86</v>
          </cell>
          <cell r="L202">
            <v>1</v>
          </cell>
          <cell r="M202" t="str">
            <v>套</v>
          </cell>
          <cell r="N202" t="str">
            <v>(2017052)尹纪财</v>
          </cell>
          <cell r="O202" t="str">
            <v>教学</v>
          </cell>
          <cell r="P202" t="str">
            <v>(218074)机械工程学院实训室</v>
          </cell>
        </row>
        <row r="203">
          <cell r="D203" t="str">
            <v>计算服务器</v>
          </cell>
          <cell r="E203" t="str">
            <v>05010105</v>
          </cell>
          <cell r="F203" t="str">
            <v>微型电子计算机</v>
          </cell>
          <cell r="G203" t="str">
            <v/>
          </cell>
          <cell r="H203" t="str">
            <v/>
          </cell>
          <cell r="I203">
            <v>282500</v>
          </cell>
          <cell r="J203">
            <v>953000</v>
          </cell>
          <cell r="K203">
            <v>873583.34</v>
          </cell>
          <cell r="L203">
            <v>1</v>
          </cell>
          <cell r="M203" t="str">
            <v>台</v>
          </cell>
          <cell r="N203" t="str">
            <v>(2006053)段西强</v>
          </cell>
          <cell r="O203" t="str">
            <v>科研</v>
          </cell>
          <cell r="P203" t="str">
            <v>(205140)信息科学技术学院教研室</v>
          </cell>
        </row>
        <row r="204">
          <cell r="D204" t="str">
            <v>热重/差热分析仪</v>
          </cell>
          <cell r="E204" t="str">
            <v>03030215</v>
          </cell>
          <cell r="F204" t="str">
            <v>真空差热分析仪</v>
          </cell>
          <cell r="G204" t="str">
            <v/>
          </cell>
          <cell r="H204" t="str">
            <v/>
          </cell>
          <cell r="I204">
            <v>285420</v>
          </cell>
          <cell r="J204">
            <v>285420</v>
          </cell>
          <cell r="K204">
            <v>0</v>
          </cell>
          <cell r="L204">
            <v>1</v>
          </cell>
          <cell r="M204" t="str">
            <v>台</v>
          </cell>
          <cell r="N204" t="str">
            <v>(2008003)张建平</v>
          </cell>
          <cell r="O204" t="str">
            <v>教学</v>
          </cell>
          <cell r="P204" t="str">
            <v>(20707J)化学化工学院膜分离实验室</v>
          </cell>
        </row>
        <row r="205">
          <cell r="D205" t="str">
            <v>语音室成套设备</v>
          </cell>
          <cell r="E205" t="str">
            <v>05040301</v>
          </cell>
          <cell r="F205" t="str">
            <v>主控机</v>
          </cell>
          <cell r="G205" t="str">
            <v/>
          </cell>
          <cell r="H205" t="str">
            <v/>
          </cell>
          <cell r="I205">
            <v>290000</v>
          </cell>
          <cell r="J205">
            <v>290000</v>
          </cell>
          <cell r="K205">
            <v>0</v>
          </cell>
          <cell r="L205">
            <v>1</v>
          </cell>
          <cell r="M205" t="str">
            <v>套</v>
          </cell>
          <cell r="N205" t="str">
            <v>(2001025)李群</v>
          </cell>
          <cell r="O205" t="str">
            <v>教学</v>
          </cell>
          <cell r="P205" t="str">
            <v>(208072)外国语学院语音室</v>
          </cell>
        </row>
        <row r="206">
          <cell r="D206" t="str">
            <v>演艺音响灯光设备</v>
          </cell>
          <cell r="E206" t="str">
            <v>05040503</v>
          </cell>
          <cell r="F206" t="str">
            <v>音响组合</v>
          </cell>
          <cell r="G206" t="str">
            <v/>
          </cell>
          <cell r="H206" t="str">
            <v/>
          </cell>
          <cell r="I206">
            <v>291600</v>
          </cell>
          <cell r="J206">
            <v>291600</v>
          </cell>
          <cell r="K206">
            <v>0</v>
          </cell>
          <cell r="L206">
            <v>1</v>
          </cell>
          <cell r="M206" t="str">
            <v>套</v>
          </cell>
          <cell r="N206" t="str">
            <v>(2012081)刘庆庆</v>
          </cell>
          <cell r="O206" t="str">
            <v>教学</v>
          </cell>
          <cell r="P206" t="str">
            <v>(211078)艺术学院音乐厅</v>
          </cell>
        </row>
        <row r="207">
          <cell r="D207" t="str">
            <v>无线干电极神经信号采集分析系统</v>
          </cell>
          <cell r="E207" t="str">
            <v>05010526</v>
          </cell>
          <cell r="F207" t="str">
            <v>数据采集系统</v>
          </cell>
          <cell r="G207" t="str">
            <v/>
          </cell>
          <cell r="H207" t="str">
            <v/>
          </cell>
          <cell r="I207">
            <v>292800</v>
          </cell>
          <cell r="J207">
            <v>292800</v>
          </cell>
          <cell r="K207">
            <v>117933.19</v>
          </cell>
          <cell r="L207">
            <v>1</v>
          </cell>
          <cell r="M207" t="str">
            <v>台</v>
          </cell>
          <cell r="N207" t="str">
            <v>(2009069)惠颖</v>
          </cell>
          <cell r="O207" t="str">
            <v>科研</v>
          </cell>
          <cell r="P207" t="str">
            <v>(227102)外国语学院脑电实验室</v>
          </cell>
        </row>
        <row r="208">
          <cell r="D208" t="str">
            <v>新道vbse财务信息化竞赛平台</v>
          </cell>
          <cell r="E208" t="str">
            <v>05715599</v>
          </cell>
          <cell r="F208" t="str">
            <v>其他应用软件</v>
          </cell>
          <cell r="G208" t="str">
            <v/>
          </cell>
          <cell r="H208" t="str">
            <v/>
          </cell>
          <cell r="I208">
            <v>293000</v>
          </cell>
          <cell r="J208">
            <v>293000</v>
          </cell>
          <cell r="K208">
            <v>24416.96</v>
          </cell>
          <cell r="L208">
            <v>1</v>
          </cell>
          <cell r="M208" t="str">
            <v>套</v>
          </cell>
          <cell r="N208" t="str">
            <v>(2019046)高原</v>
          </cell>
          <cell r="O208" t="str">
            <v>教学</v>
          </cell>
          <cell r="P208" t="str">
            <v>(227080)数字经济学院实验中心</v>
          </cell>
        </row>
        <row r="209">
          <cell r="D209" t="str">
            <v>电风扇</v>
          </cell>
          <cell r="E209" t="str">
            <v>04410701</v>
          </cell>
          <cell r="F209" t="str">
            <v>排风扇</v>
          </cell>
          <cell r="G209" t="str">
            <v/>
          </cell>
          <cell r="H209" t="str">
            <v/>
          </cell>
          <cell r="I209">
            <v>296900</v>
          </cell>
          <cell r="J209">
            <v>296900</v>
          </cell>
          <cell r="K209">
            <v>0</v>
          </cell>
          <cell r="L209">
            <v>1</v>
          </cell>
          <cell r="M209" t="str">
            <v>批</v>
          </cell>
          <cell r="N209" t="str">
            <v>(2007055)徐旭</v>
          </cell>
          <cell r="O209" t="str">
            <v>教学</v>
          </cell>
          <cell r="P209" t="str">
            <v>(108060)学工处学生公寓服务中心</v>
          </cell>
        </row>
        <row r="210">
          <cell r="D210" t="str">
            <v>多通道电化学工作站旋转盘环测试系统</v>
          </cell>
          <cell r="E210" t="str">
            <v>03030101</v>
          </cell>
          <cell r="F210" t="str">
            <v>数字式电导仪</v>
          </cell>
          <cell r="G210" t="str">
            <v/>
          </cell>
          <cell r="H210" t="str">
            <v/>
          </cell>
          <cell r="I210">
            <v>297700</v>
          </cell>
          <cell r="J210">
            <v>297700</v>
          </cell>
          <cell r="K210">
            <v>29769.82</v>
          </cell>
          <cell r="L210">
            <v>1</v>
          </cell>
          <cell r="M210" t="str">
            <v>台</v>
          </cell>
          <cell r="N210" t="str">
            <v>(2008015)韩银锋</v>
          </cell>
          <cell r="O210" t="str">
            <v>教学</v>
          </cell>
          <cell r="P210" t="str">
            <v>(207071)化学化工学院无机实验室</v>
          </cell>
        </row>
        <row r="211">
          <cell r="D211" t="str">
            <v>电子显示屏</v>
          </cell>
          <cell r="E211" t="str">
            <v>05041105</v>
          </cell>
          <cell r="F211" t="str">
            <v>大屏幕显示器</v>
          </cell>
          <cell r="G211" t="str">
            <v/>
          </cell>
          <cell r="H211" t="str">
            <v/>
          </cell>
          <cell r="I211">
            <v>297892</v>
          </cell>
          <cell r="J211">
            <v>297892</v>
          </cell>
          <cell r="K211">
            <v>84402.59</v>
          </cell>
          <cell r="L211">
            <v>1</v>
          </cell>
          <cell r="M211" t="str">
            <v>台</v>
          </cell>
          <cell r="N211" t="str">
            <v>(2011028)张军</v>
          </cell>
          <cell r="O211" t="str">
            <v>教学</v>
          </cell>
          <cell r="P211" t="str">
            <v>(210010)体育学院办公室</v>
          </cell>
        </row>
        <row r="212">
          <cell r="D212" t="str">
            <v>等离子体刻蚀机</v>
          </cell>
          <cell r="E212" t="str">
            <v>03060304</v>
          </cell>
          <cell r="F212" t="str">
            <v>离子刻蚀机</v>
          </cell>
          <cell r="G212" t="str">
            <v/>
          </cell>
          <cell r="H212" t="str">
            <v/>
          </cell>
          <cell r="I212">
            <v>299000</v>
          </cell>
          <cell r="J212">
            <v>299000</v>
          </cell>
          <cell r="K212">
            <v>0</v>
          </cell>
          <cell r="L212">
            <v>1</v>
          </cell>
          <cell r="M212" t="str">
            <v>台</v>
          </cell>
          <cell r="N212" t="str">
            <v>(2007075)王海龙</v>
          </cell>
          <cell r="O212" t="str">
            <v>科研</v>
          </cell>
          <cell r="P212" t="str">
            <v>(206088)物理应用物理与电子研究所</v>
          </cell>
        </row>
        <row r="213">
          <cell r="D213" t="str">
            <v>全自动锡膏印刷机</v>
          </cell>
          <cell r="E213" t="str">
            <v>05020736</v>
          </cell>
          <cell r="F213" t="str">
            <v>视频图像印刷机</v>
          </cell>
          <cell r="G213" t="str">
            <v/>
          </cell>
          <cell r="H213" t="str">
            <v/>
          </cell>
          <cell r="I213">
            <v>299300</v>
          </cell>
          <cell r="J213">
            <v>299300</v>
          </cell>
          <cell r="K213">
            <v>0</v>
          </cell>
          <cell r="L213">
            <v>1</v>
          </cell>
          <cell r="M213" t="str">
            <v>台</v>
          </cell>
          <cell r="N213" t="str">
            <v>(2007068)牛立强</v>
          </cell>
          <cell r="O213" t="str">
            <v>教学</v>
          </cell>
          <cell r="P213" t="str">
            <v>(206101)物理与电子工程学院电子工程训练中心</v>
          </cell>
        </row>
        <row r="214">
          <cell r="D214" t="str">
            <v>原子吸收分光光度计</v>
          </cell>
          <cell r="E214" t="str">
            <v>03040429</v>
          </cell>
          <cell r="F214" t="str">
            <v>原子吸收分光光度计</v>
          </cell>
          <cell r="G214" t="str">
            <v/>
          </cell>
          <cell r="H214" t="str">
            <v/>
          </cell>
          <cell r="I214">
            <v>299670</v>
          </cell>
          <cell r="J214">
            <v>299670</v>
          </cell>
          <cell r="K214">
            <v>194785.5</v>
          </cell>
          <cell r="L214">
            <v>1</v>
          </cell>
          <cell r="M214" t="str">
            <v>台</v>
          </cell>
          <cell r="N214" t="str">
            <v>(2008042)蒋波</v>
          </cell>
          <cell r="O214" t="str">
            <v>科研</v>
          </cell>
          <cell r="P214" t="str">
            <v>(20707L)化学化工学院环境监测实验室</v>
          </cell>
        </row>
        <row r="215">
          <cell r="D215" t="str">
            <v>人工智能实验系统</v>
          </cell>
          <cell r="E215" t="str">
            <v>05715502</v>
          </cell>
          <cell r="F215" t="str">
            <v>外购的商品化应用软件</v>
          </cell>
          <cell r="G215" t="str">
            <v/>
          </cell>
          <cell r="H215" t="str">
            <v/>
          </cell>
          <cell r="I215">
            <v>300000</v>
          </cell>
          <cell r="J215">
            <v>300000</v>
          </cell>
          <cell r="K215">
            <v>170833.23</v>
          </cell>
          <cell r="L215">
            <v>1</v>
          </cell>
          <cell r="M215" t="str">
            <v>套</v>
          </cell>
          <cell r="N215" t="str">
            <v>(2005044)吴月英</v>
          </cell>
          <cell r="O215" t="str">
            <v>教学</v>
          </cell>
          <cell r="P215" t="str">
            <v>(204078)数学与统计学院智速云大数据实验室</v>
          </cell>
        </row>
        <row r="216">
          <cell r="D216" t="str">
            <v>倒置荧光显微镜</v>
          </cell>
          <cell r="E216" t="str">
            <v>03040107</v>
          </cell>
          <cell r="F216" t="str">
            <v>倒置显微镜</v>
          </cell>
          <cell r="G216" t="str">
            <v/>
          </cell>
          <cell r="H216" t="str">
            <v/>
          </cell>
          <cell r="I216">
            <v>300000</v>
          </cell>
          <cell r="J216">
            <v>300000</v>
          </cell>
          <cell r="K216">
            <v>270000</v>
          </cell>
          <cell r="L216">
            <v>1</v>
          </cell>
          <cell r="M216" t="str">
            <v>台</v>
          </cell>
          <cell r="N216" t="str">
            <v>(2016042)刘慧（生物）</v>
          </cell>
          <cell r="O216" t="str">
            <v>科研</v>
          </cell>
          <cell r="P216" t="str">
            <v>(215075)生物与酿酒工程学院科技实验室</v>
          </cell>
        </row>
        <row r="217">
          <cell r="D217" t="str">
            <v>三角钢琴</v>
          </cell>
          <cell r="E217" t="str">
            <v>08011001</v>
          </cell>
          <cell r="F217" t="str">
            <v>钢琴</v>
          </cell>
          <cell r="G217" t="str">
            <v/>
          </cell>
          <cell r="H217" t="str">
            <v/>
          </cell>
          <cell r="I217">
            <v>310000</v>
          </cell>
          <cell r="J217">
            <v>310000</v>
          </cell>
          <cell r="K217">
            <v>0</v>
          </cell>
          <cell r="L217">
            <v>1</v>
          </cell>
          <cell r="M217" t="str">
            <v>架</v>
          </cell>
          <cell r="N217" t="str">
            <v>(2012081)刘庆庆</v>
          </cell>
          <cell r="O217" t="str">
            <v>教学</v>
          </cell>
          <cell r="P217" t="str">
            <v>(211078)艺术学院音乐厅</v>
          </cell>
        </row>
        <row r="218">
          <cell r="D218" t="str">
            <v>泰山石刻虚拟仿真信息系统</v>
          </cell>
          <cell r="E218" t="str">
            <v>05715501</v>
          </cell>
          <cell r="F218" t="str">
            <v>自行开发的应用软件</v>
          </cell>
          <cell r="G218" t="str">
            <v/>
          </cell>
          <cell r="H218" t="str">
            <v/>
          </cell>
          <cell r="I218">
            <v>318500</v>
          </cell>
          <cell r="J218">
            <v>318500</v>
          </cell>
          <cell r="K218">
            <v>26541.74</v>
          </cell>
          <cell r="L218">
            <v>1</v>
          </cell>
          <cell r="M218" t="str">
            <v>套</v>
          </cell>
          <cell r="N218" t="str">
            <v>(2010011)梁明英</v>
          </cell>
          <cell r="O218" t="str">
            <v>教学</v>
          </cell>
          <cell r="P218" t="str">
            <v>(20907C)旅游学院泰山虚拟仿真实验室</v>
          </cell>
        </row>
        <row r="219">
          <cell r="D219" t="str">
            <v>高清录播室</v>
          </cell>
          <cell r="E219" t="str">
            <v>05020305</v>
          </cell>
          <cell r="F219" t="str">
            <v>播放系统</v>
          </cell>
          <cell r="G219" t="str">
            <v/>
          </cell>
          <cell r="H219" t="str">
            <v/>
          </cell>
          <cell r="I219">
            <v>327550</v>
          </cell>
          <cell r="J219">
            <v>327550</v>
          </cell>
          <cell r="K219">
            <v>0</v>
          </cell>
          <cell r="L219">
            <v>1</v>
          </cell>
          <cell r="M219" t="str">
            <v>套</v>
          </cell>
          <cell r="N219" t="str">
            <v>(1009014)吴垚坤</v>
          </cell>
          <cell r="O219" t="str">
            <v>教学</v>
          </cell>
          <cell r="P219" t="str">
            <v>(106070)教务处教师教育基地</v>
          </cell>
        </row>
        <row r="220">
          <cell r="D220" t="str">
            <v>实验楼通风系统</v>
          </cell>
          <cell r="E220" t="str">
            <v>03061894</v>
          </cell>
          <cell r="F220" t="str">
            <v>实验辅助设备</v>
          </cell>
          <cell r="G220" t="str">
            <v/>
          </cell>
          <cell r="H220" t="str">
            <v/>
          </cell>
          <cell r="I220">
            <v>330000</v>
          </cell>
          <cell r="J220">
            <v>330000</v>
          </cell>
          <cell r="K220">
            <v>0</v>
          </cell>
          <cell r="L220">
            <v>1</v>
          </cell>
          <cell r="M220" t="str">
            <v>套</v>
          </cell>
          <cell r="N220" t="str">
            <v>(1014005)陈辉</v>
          </cell>
          <cell r="O220" t="str">
            <v>教学</v>
          </cell>
          <cell r="P220" t="str">
            <v>(110050)国资处土地与公有房产权管理科</v>
          </cell>
        </row>
        <row r="221">
          <cell r="D221" t="str">
            <v>实验楼通风系统</v>
          </cell>
          <cell r="E221" t="str">
            <v>03061894</v>
          </cell>
          <cell r="F221" t="str">
            <v>实验辅助设备</v>
          </cell>
          <cell r="G221" t="str">
            <v/>
          </cell>
          <cell r="H221" t="str">
            <v/>
          </cell>
          <cell r="I221">
            <v>330000</v>
          </cell>
          <cell r="J221">
            <v>330000</v>
          </cell>
          <cell r="K221">
            <v>0</v>
          </cell>
          <cell r="L221">
            <v>1</v>
          </cell>
          <cell r="M221" t="str">
            <v>套</v>
          </cell>
          <cell r="N221" t="str">
            <v>(1014005)陈辉</v>
          </cell>
          <cell r="O221" t="str">
            <v>教学</v>
          </cell>
          <cell r="P221" t="str">
            <v>(110050)国资处土地与公有房产权管理科</v>
          </cell>
        </row>
        <row r="222">
          <cell r="D222" t="str">
            <v>实验楼通风系统</v>
          </cell>
          <cell r="E222" t="str">
            <v>03061894</v>
          </cell>
          <cell r="F222" t="str">
            <v>实验辅助设备</v>
          </cell>
          <cell r="G222" t="str">
            <v/>
          </cell>
          <cell r="H222" t="str">
            <v/>
          </cell>
          <cell r="I222">
            <v>330000</v>
          </cell>
          <cell r="J222">
            <v>330000</v>
          </cell>
          <cell r="K222">
            <v>0</v>
          </cell>
          <cell r="L222">
            <v>1</v>
          </cell>
          <cell r="M222" t="str">
            <v>套</v>
          </cell>
          <cell r="N222" t="str">
            <v>(1014005)陈辉</v>
          </cell>
          <cell r="O222" t="str">
            <v>教学</v>
          </cell>
          <cell r="P222" t="str">
            <v>(110050)国资处土地与公有房产权管理科</v>
          </cell>
        </row>
        <row r="223">
          <cell r="D223" t="str">
            <v>蛋白纯化系统</v>
          </cell>
          <cell r="E223" t="str">
            <v>03030165</v>
          </cell>
          <cell r="F223" t="str">
            <v>电泳纯化系统</v>
          </cell>
          <cell r="G223" t="str">
            <v/>
          </cell>
          <cell r="H223" t="str">
            <v/>
          </cell>
          <cell r="I223">
            <v>330000</v>
          </cell>
          <cell r="J223">
            <v>330000</v>
          </cell>
          <cell r="K223">
            <v>33000</v>
          </cell>
          <cell r="L223">
            <v>1</v>
          </cell>
          <cell r="M223" t="str">
            <v>台</v>
          </cell>
          <cell r="N223" t="str">
            <v>(2016013)林贞贤</v>
          </cell>
          <cell r="O223" t="str">
            <v>教学</v>
          </cell>
          <cell r="P223" t="str">
            <v>(215075)生物与酿酒工程学院科技实验室</v>
          </cell>
        </row>
        <row r="224">
          <cell r="D224" t="str">
            <v>文旅大数据综合展示系统</v>
          </cell>
          <cell r="E224" t="str">
            <v>05041102</v>
          </cell>
          <cell r="F224" t="str">
            <v>电视墙</v>
          </cell>
          <cell r="G224" t="str">
            <v/>
          </cell>
          <cell r="H224" t="str">
            <v/>
          </cell>
          <cell r="I224">
            <v>333866</v>
          </cell>
          <cell r="J224">
            <v>333866</v>
          </cell>
          <cell r="K224">
            <v>161368.67</v>
          </cell>
          <cell r="L224">
            <v>1</v>
          </cell>
          <cell r="M224" t="str">
            <v>台</v>
          </cell>
          <cell r="N224" t="str">
            <v>(2010011)梁明英</v>
          </cell>
          <cell r="O224" t="str">
            <v>教学</v>
          </cell>
          <cell r="P224" t="str">
            <v>(20907D)旅游智慧实验室</v>
          </cell>
        </row>
        <row r="225">
          <cell r="D225" t="str">
            <v>激光衍射法粒度分析仪</v>
          </cell>
          <cell r="E225" t="str">
            <v>03061624</v>
          </cell>
          <cell r="F225" t="str">
            <v>土壤分析仪</v>
          </cell>
          <cell r="G225" t="str">
            <v/>
          </cell>
          <cell r="H225" t="str">
            <v/>
          </cell>
          <cell r="I225">
            <v>334000</v>
          </cell>
          <cell r="J225">
            <v>334000</v>
          </cell>
          <cell r="K225">
            <v>0</v>
          </cell>
          <cell r="L225">
            <v>1</v>
          </cell>
          <cell r="M225" t="str">
            <v>套</v>
          </cell>
          <cell r="N225" t="str">
            <v>(2010001)彭淑贞</v>
          </cell>
          <cell r="O225" t="str">
            <v>教学</v>
          </cell>
          <cell r="P225" t="str">
            <v>(209072)旅游学院土壤实验室</v>
          </cell>
        </row>
        <row r="226">
          <cell r="D226" t="str">
            <v>全波段地物光谱仪</v>
          </cell>
          <cell r="E226" t="str">
            <v>03040404</v>
          </cell>
          <cell r="F226" t="str">
            <v>地物光谱仪</v>
          </cell>
          <cell r="G226" t="str">
            <v/>
          </cell>
          <cell r="H226" t="str">
            <v/>
          </cell>
          <cell r="I226">
            <v>339000</v>
          </cell>
          <cell r="J226">
            <v>360000</v>
          </cell>
          <cell r="K226">
            <v>324000</v>
          </cell>
          <cell r="L226">
            <v>1</v>
          </cell>
          <cell r="M226" t="str">
            <v>台</v>
          </cell>
          <cell r="N226" t="str">
            <v>(2010066)周在明</v>
          </cell>
          <cell r="O226" t="str">
            <v>科研</v>
          </cell>
          <cell r="P226" t="str">
            <v>(209072)旅游学院土壤实验室</v>
          </cell>
        </row>
        <row r="227">
          <cell r="D227" t="str">
            <v>64导脑电采集分析系统</v>
          </cell>
          <cell r="E227" t="str">
            <v>05010526</v>
          </cell>
          <cell r="F227" t="str">
            <v>数据采集系统</v>
          </cell>
          <cell r="G227" t="str">
            <v/>
          </cell>
          <cell r="H227" t="str">
            <v/>
          </cell>
          <cell r="I227">
            <v>342000</v>
          </cell>
          <cell r="J227">
            <v>342000</v>
          </cell>
          <cell r="K227">
            <v>137750</v>
          </cell>
          <cell r="L227">
            <v>1</v>
          </cell>
          <cell r="M227" t="str">
            <v>台</v>
          </cell>
          <cell r="N227" t="str">
            <v>(2009069)惠颖</v>
          </cell>
          <cell r="O227" t="str">
            <v>科研</v>
          </cell>
          <cell r="P227" t="str">
            <v>(227102)外国语学院脑电实验室</v>
          </cell>
        </row>
        <row r="228">
          <cell r="D228" t="str">
            <v>高效液相色谱仪</v>
          </cell>
          <cell r="E228" t="str">
            <v>03030623</v>
          </cell>
          <cell r="F228" t="str">
            <v>高效液相色谱仪</v>
          </cell>
          <cell r="G228" t="str">
            <v/>
          </cell>
          <cell r="H228" t="str">
            <v/>
          </cell>
          <cell r="I228">
            <v>343993.7</v>
          </cell>
          <cell r="J228">
            <v>343993.7</v>
          </cell>
          <cell r="K228">
            <v>0</v>
          </cell>
          <cell r="L228">
            <v>1</v>
          </cell>
          <cell r="M228" t="str">
            <v>套</v>
          </cell>
          <cell r="N228" t="str">
            <v>(1035008)刘建志（化学）</v>
          </cell>
          <cell r="O228" t="str">
            <v>教学</v>
          </cell>
          <cell r="P228" t="str">
            <v>(20707C)化学化工学院液相实验室</v>
          </cell>
        </row>
        <row r="229">
          <cell r="D229" t="str">
            <v>实验楼通风系统</v>
          </cell>
          <cell r="E229" t="str">
            <v>03061894</v>
          </cell>
          <cell r="F229" t="str">
            <v>实验辅助设备</v>
          </cell>
          <cell r="G229" t="str">
            <v/>
          </cell>
          <cell r="H229" t="str">
            <v/>
          </cell>
          <cell r="I229">
            <v>349592.86</v>
          </cell>
          <cell r="J229">
            <v>349592.86</v>
          </cell>
          <cell r="K229">
            <v>0</v>
          </cell>
          <cell r="L229">
            <v>1</v>
          </cell>
          <cell r="M229" t="str">
            <v>套</v>
          </cell>
          <cell r="N229" t="str">
            <v>(1014005)陈辉</v>
          </cell>
          <cell r="O229" t="str">
            <v>教学</v>
          </cell>
          <cell r="P229" t="str">
            <v>(110050)国资处土地与公有房产权管理科</v>
          </cell>
        </row>
        <row r="230">
          <cell r="D230" t="str">
            <v>工业3D打印机</v>
          </cell>
          <cell r="E230" t="str">
            <v>05010501</v>
          </cell>
          <cell r="F230" t="str">
            <v>打印机</v>
          </cell>
          <cell r="G230" t="str">
            <v/>
          </cell>
          <cell r="H230" t="str">
            <v/>
          </cell>
          <cell r="I230">
            <v>355000</v>
          </cell>
          <cell r="J230">
            <v>355000</v>
          </cell>
          <cell r="K230">
            <v>0</v>
          </cell>
          <cell r="L230">
            <v>1</v>
          </cell>
          <cell r="M230" t="str">
            <v>台</v>
          </cell>
          <cell r="N230" t="str">
            <v>(1006004)史国栋</v>
          </cell>
          <cell r="O230" t="str">
            <v>教学</v>
          </cell>
          <cell r="P230" t="str">
            <v>(22405A)实验中心虚拟仿真实验中心</v>
          </cell>
        </row>
        <row r="231">
          <cell r="D231" t="str">
            <v>电化学工作站</v>
          </cell>
          <cell r="E231" t="str">
            <v>03030131</v>
          </cell>
          <cell r="F231" t="str">
            <v>电化学分析仪</v>
          </cell>
          <cell r="G231" t="str">
            <v/>
          </cell>
          <cell r="H231" t="str">
            <v/>
          </cell>
          <cell r="I231">
            <v>357000</v>
          </cell>
          <cell r="J231">
            <v>357000</v>
          </cell>
          <cell r="K231">
            <v>291550</v>
          </cell>
          <cell r="L231">
            <v>1</v>
          </cell>
          <cell r="M231" t="str">
            <v>台</v>
          </cell>
          <cell r="N231" t="str">
            <v>(2008029)禚林海</v>
          </cell>
          <cell r="O231" t="str">
            <v>科研</v>
          </cell>
          <cell r="P231" t="str">
            <v>(207073)化学化工学院分析化学实验室</v>
          </cell>
        </row>
        <row r="232">
          <cell r="D232" t="str">
            <v>虚拟演播室成套设备</v>
          </cell>
          <cell r="E232" t="str">
            <v>05041106</v>
          </cell>
          <cell r="F232" t="str">
            <v>电子显示系统</v>
          </cell>
          <cell r="G232" t="str">
            <v/>
          </cell>
          <cell r="H232" t="str">
            <v/>
          </cell>
          <cell r="I232">
            <v>368400</v>
          </cell>
          <cell r="J232">
            <v>368400</v>
          </cell>
          <cell r="K232">
            <v>0</v>
          </cell>
          <cell r="L232">
            <v>1</v>
          </cell>
          <cell r="M232" t="str">
            <v>套</v>
          </cell>
          <cell r="N232" t="str">
            <v>(1006004)史国栋</v>
          </cell>
          <cell r="O232" t="str">
            <v>教学</v>
          </cell>
          <cell r="P232" t="str">
            <v>(22405A)实验中心虚拟仿真实验中心</v>
          </cell>
        </row>
        <row r="233">
          <cell r="D233" t="str">
            <v>水蒸气透过率测试仪</v>
          </cell>
          <cell r="E233" t="str">
            <v>03030241</v>
          </cell>
          <cell r="F233" t="str">
            <v>气体透过评价装置</v>
          </cell>
          <cell r="G233" t="str">
            <v/>
          </cell>
          <cell r="H233" t="str">
            <v/>
          </cell>
          <cell r="I233">
            <v>368640</v>
          </cell>
          <cell r="J233">
            <v>368640</v>
          </cell>
          <cell r="K233">
            <v>331776</v>
          </cell>
          <cell r="L233">
            <v>1</v>
          </cell>
          <cell r="M233" t="str">
            <v>台</v>
          </cell>
          <cell r="N233" t="str">
            <v>(2008062)孙中华</v>
          </cell>
          <cell r="O233" t="str">
            <v>科研</v>
          </cell>
          <cell r="P233" t="str">
            <v>(207071)化学化工学院无机实验室</v>
          </cell>
        </row>
        <row r="234">
          <cell r="D234" t="str">
            <v>中央实验台</v>
          </cell>
          <cell r="E234" t="str">
            <v>03141315</v>
          </cell>
          <cell r="F234" t="str">
            <v>机电实验仪器及装置</v>
          </cell>
          <cell r="G234" t="str">
            <v/>
          </cell>
          <cell r="H234" t="str">
            <v/>
          </cell>
          <cell r="I234">
            <v>374168</v>
          </cell>
          <cell r="J234">
            <v>374168</v>
          </cell>
          <cell r="K234">
            <v>0</v>
          </cell>
          <cell r="L234">
            <v>1</v>
          </cell>
          <cell r="M234" t="str">
            <v>套</v>
          </cell>
          <cell r="N234" t="str">
            <v>(2008054)张岱良</v>
          </cell>
          <cell r="O234" t="str">
            <v>教学</v>
          </cell>
          <cell r="P234" t="str">
            <v>(207076)化学化工学院应用化学实验室</v>
          </cell>
        </row>
        <row r="235">
          <cell r="D235" t="str">
            <v>气相色谱仪</v>
          </cell>
          <cell r="E235" t="str">
            <v>03030623</v>
          </cell>
          <cell r="F235" t="str">
            <v>气相色谱仪(层析仪)</v>
          </cell>
          <cell r="G235" t="str">
            <v/>
          </cell>
          <cell r="H235" t="str">
            <v/>
          </cell>
          <cell r="I235">
            <v>378000</v>
          </cell>
          <cell r="J235">
            <v>378000</v>
          </cell>
          <cell r="K235">
            <v>0</v>
          </cell>
          <cell r="L235">
            <v>1</v>
          </cell>
          <cell r="M235" t="str">
            <v>套</v>
          </cell>
          <cell r="N235" t="str">
            <v>(2016024)李翠霞</v>
          </cell>
          <cell r="O235" t="str">
            <v>教学</v>
          </cell>
          <cell r="P235" t="str">
            <v>(215075)生物与酿酒工程学院科技实验室</v>
          </cell>
        </row>
        <row r="236">
          <cell r="D236" t="str">
            <v>中央试验台</v>
          </cell>
          <cell r="E236" t="str">
            <v>03141315</v>
          </cell>
          <cell r="F236" t="str">
            <v>机电实验仪器及装置</v>
          </cell>
          <cell r="G236" t="str">
            <v/>
          </cell>
          <cell r="H236" t="str">
            <v/>
          </cell>
          <cell r="I236">
            <v>381882</v>
          </cell>
          <cell r="J236">
            <v>381882</v>
          </cell>
          <cell r="K236">
            <v>0</v>
          </cell>
          <cell r="L236">
            <v>1</v>
          </cell>
          <cell r="M236" t="str">
            <v>套</v>
          </cell>
          <cell r="N236" t="str">
            <v>(2008054)张岱良</v>
          </cell>
          <cell r="O236" t="str">
            <v>教学</v>
          </cell>
          <cell r="P236" t="str">
            <v>(207076)化学化工学院应用化学实验室</v>
          </cell>
        </row>
        <row r="237">
          <cell r="D237" t="str">
            <v>文物材料鉴别系统</v>
          </cell>
          <cell r="E237" t="str">
            <v>03061894</v>
          </cell>
          <cell r="F237" t="str">
            <v>实验辅助设备</v>
          </cell>
          <cell r="G237" t="str">
            <v/>
          </cell>
          <cell r="H237" t="str">
            <v/>
          </cell>
          <cell r="I237">
            <v>387000</v>
          </cell>
          <cell r="J237">
            <v>387000</v>
          </cell>
          <cell r="K237">
            <v>348300</v>
          </cell>
          <cell r="L237">
            <v>1</v>
          </cell>
          <cell r="M237" t="str">
            <v>台</v>
          </cell>
          <cell r="N237" t="str">
            <v>(2004049)袁波文</v>
          </cell>
          <cell r="O237" t="str">
            <v>科研</v>
          </cell>
          <cell r="P237" t="str">
            <v>(203072)历史学院文物室</v>
          </cell>
        </row>
        <row r="238">
          <cell r="D238" t="str">
            <v>移动电商创新应用开发系统V1.0</v>
          </cell>
          <cell r="E238" t="str">
            <v>05031515</v>
          </cell>
          <cell r="F238" t="str">
            <v>集群通信网系统</v>
          </cell>
          <cell r="G238" t="str">
            <v/>
          </cell>
          <cell r="H238" t="str">
            <v/>
          </cell>
          <cell r="I238">
            <v>390000</v>
          </cell>
          <cell r="J238">
            <v>821000</v>
          </cell>
          <cell r="K238">
            <v>0</v>
          </cell>
          <cell r="L238">
            <v>1</v>
          </cell>
          <cell r="M238" t="str">
            <v>套</v>
          </cell>
          <cell r="N238" t="str">
            <v>(2002093)张超</v>
          </cell>
          <cell r="O238" t="str">
            <v>教学</v>
          </cell>
          <cell r="P238" t="str">
            <v>(206110)物理中兴通讯实验室</v>
          </cell>
        </row>
        <row r="239">
          <cell r="D239" t="str">
            <v>学生公寓楼智能电控系统</v>
          </cell>
          <cell r="E239" t="str">
            <v>04110813</v>
          </cell>
          <cell r="F239" t="str">
            <v>电控柜</v>
          </cell>
          <cell r="G239" t="str">
            <v/>
          </cell>
          <cell r="H239" t="str">
            <v/>
          </cell>
          <cell r="I239">
            <v>391000</v>
          </cell>
          <cell r="J239">
            <v>391000</v>
          </cell>
          <cell r="K239">
            <v>0</v>
          </cell>
          <cell r="L239">
            <v>1</v>
          </cell>
          <cell r="M239" t="str">
            <v>批</v>
          </cell>
          <cell r="N239" t="str">
            <v>(2007055)徐旭</v>
          </cell>
          <cell r="O239" t="str">
            <v>教学</v>
          </cell>
          <cell r="P239" t="str">
            <v>(108060)学工处学生公寓服务中心</v>
          </cell>
        </row>
        <row r="240">
          <cell r="D240" t="str">
            <v>语言实验室成套设备</v>
          </cell>
          <cell r="E240" t="str">
            <v>05040801</v>
          </cell>
          <cell r="F240" t="str">
            <v>语言实验室成套设备</v>
          </cell>
          <cell r="G240" t="str">
            <v/>
          </cell>
          <cell r="H240" t="str">
            <v/>
          </cell>
          <cell r="I240">
            <v>391380</v>
          </cell>
          <cell r="J240">
            <v>391380</v>
          </cell>
          <cell r="K240">
            <v>0</v>
          </cell>
          <cell r="L240">
            <v>1</v>
          </cell>
          <cell r="M240" t="str">
            <v>套</v>
          </cell>
          <cell r="N240" t="str">
            <v>(2001025)李群</v>
          </cell>
          <cell r="O240" t="str">
            <v>教学</v>
          </cell>
          <cell r="P240" t="str">
            <v>(208072)外国语学院语音室</v>
          </cell>
        </row>
        <row r="241">
          <cell r="D241" t="str">
            <v>空气能控温系统</v>
          </cell>
          <cell r="E241" t="str">
            <v>04070610</v>
          </cell>
          <cell r="F241" t="str">
            <v>恒温恒湿设备</v>
          </cell>
          <cell r="G241" t="str">
            <v/>
          </cell>
          <cell r="H241" t="str">
            <v/>
          </cell>
          <cell r="I241">
            <v>395000</v>
          </cell>
          <cell r="J241">
            <v>395000</v>
          </cell>
          <cell r="K241">
            <v>269916.54</v>
          </cell>
          <cell r="L241">
            <v>1</v>
          </cell>
          <cell r="M241" t="str">
            <v>台</v>
          </cell>
          <cell r="N241" t="str">
            <v>(2016033)张西梅</v>
          </cell>
          <cell r="O241" t="str">
            <v>教学</v>
          </cell>
          <cell r="P241" t="str">
            <v>(21507D)生物与酿酒工程学院智能温室</v>
          </cell>
        </row>
        <row r="242">
          <cell r="D242" t="str">
            <v>激光清洗机</v>
          </cell>
          <cell r="E242" t="str">
            <v>03061825</v>
          </cell>
          <cell r="F242" t="str">
            <v>清洗机</v>
          </cell>
          <cell r="G242" t="str">
            <v/>
          </cell>
          <cell r="H242" t="str">
            <v/>
          </cell>
          <cell r="I242">
            <v>398000</v>
          </cell>
          <cell r="J242">
            <v>398000</v>
          </cell>
          <cell r="K242">
            <v>39800.18</v>
          </cell>
          <cell r="L242">
            <v>1</v>
          </cell>
          <cell r="M242" t="str">
            <v>台</v>
          </cell>
          <cell r="N242" t="str">
            <v>(2004034)周晓冀</v>
          </cell>
          <cell r="O242" t="str">
            <v>教学</v>
          </cell>
          <cell r="P242" t="str">
            <v>(203072)历史学院文物室</v>
          </cell>
        </row>
        <row r="243">
          <cell r="D243" t="str">
            <v>图形图像计算平台</v>
          </cell>
          <cell r="E243" t="str">
            <v>05010703</v>
          </cell>
          <cell r="F243" t="str">
            <v>图像信息处理系统</v>
          </cell>
          <cell r="G243" t="str">
            <v/>
          </cell>
          <cell r="H243" t="str">
            <v/>
          </cell>
          <cell r="I243">
            <v>398900</v>
          </cell>
          <cell r="J243">
            <v>398900</v>
          </cell>
          <cell r="K243">
            <v>0</v>
          </cell>
          <cell r="L243">
            <v>1</v>
          </cell>
          <cell r="M243" t="str">
            <v>套</v>
          </cell>
          <cell r="N243" t="str">
            <v>(2006060)冯昌利</v>
          </cell>
          <cell r="O243" t="str">
            <v>科研</v>
          </cell>
          <cell r="P243" t="str">
            <v>(205079)信息科学技术学院虚拟现实实验室</v>
          </cell>
        </row>
        <row r="244">
          <cell r="D244" t="str">
            <v>磁盘阵列</v>
          </cell>
          <cell r="E244" t="str">
            <v>05010535</v>
          </cell>
          <cell r="F244" t="str">
            <v>磁盘存储器</v>
          </cell>
          <cell r="G244" t="str">
            <v/>
          </cell>
          <cell r="H244" t="str">
            <v/>
          </cell>
          <cell r="I244">
            <v>404000</v>
          </cell>
          <cell r="J244">
            <v>404000</v>
          </cell>
          <cell r="K244">
            <v>0</v>
          </cell>
          <cell r="L244">
            <v>1</v>
          </cell>
          <cell r="M244" t="str">
            <v>套</v>
          </cell>
          <cell r="N244" t="str">
            <v>(1022009)刘峰</v>
          </cell>
          <cell r="O244" t="str">
            <v>教学</v>
          </cell>
          <cell r="P244" t="str">
            <v>(220070)图书馆技术保障部</v>
          </cell>
        </row>
        <row r="245">
          <cell r="D245" t="str">
            <v>泰山经石峪石刻拓印与书法艺术虚拟仿真项目</v>
          </cell>
          <cell r="E245" t="str">
            <v>05715900</v>
          </cell>
          <cell r="F245" t="str">
            <v>其他计算机软件</v>
          </cell>
          <cell r="G245" t="str">
            <v/>
          </cell>
          <cell r="H245" t="str">
            <v/>
          </cell>
          <cell r="I245">
            <v>416000</v>
          </cell>
          <cell r="J245">
            <v>416000</v>
          </cell>
          <cell r="K245">
            <v>173333.24</v>
          </cell>
          <cell r="L245">
            <v>1</v>
          </cell>
          <cell r="M245" t="str">
            <v>套</v>
          </cell>
          <cell r="N245" t="str">
            <v>(2004034)周晓冀</v>
          </cell>
          <cell r="O245" t="str">
            <v>教学</v>
          </cell>
          <cell r="P245" t="str">
            <v>(203060)历史学院资料室</v>
          </cell>
        </row>
        <row r="246">
          <cell r="D246" t="str">
            <v>KINGOSOFT高校智慧校园教学管理服务平台V17</v>
          </cell>
          <cell r="E246" t="str">
            <v>05715299</v>
          </cell>
          <cell r="F246" t="str">
            <v>其他数据库软件</v>
          </cell>
          <cell r="G246" t="str">
            <v/>
          </cell>
          <cell r="H246" t="str">
            <v/>
          </cell>
          <cell r="I246">
            <v>417200</v>
          </cell>
          <cell r="J246">
            <v>417200</v>
          </cell>
          <cell r="K246">
            <v>237572.36</v>
          </cell>
          <cell r="L246">
            <v>1</v>
          </cell>
          <cell r="M246" t="str">
            <v>套</v>
          </cell>
          <cell r="N246" t="str">
            <v>(2016028)孙涛（教务）</v>
          </cell>
          <cell r="O246" t="str">
            <v>教学</v>
          </cell>
          <cell r="P246" t="str">
            <v>(106050)教务处教学运行科</v>
          </cell>
        </row>
        <row r="247">
          <cell r="D247" t="str">
            <v>GPU计算服务器</v>
          </cell>
          <cell r="E247" t="str">
            <v>05010105</v>
          </cell>
          <cell r="F247" t="str">
            <v>微型电子计算机</v>
          </cell>
          <cell r="G247" t="str">
            <v/>
          </cell>
          <cell r="H247" t="str">
            <v/>
          </cell>
          <cell r="I247">
            <v>424000</v>
          </cell>
          <cell r="J247">
            <v>424000</v>
          </cell>
          <cell r="K247">
            <v>35333.26</v>
          </cell>
          <cell r="L247">
            <v>1</v>
          </cell>
          <cell r="M247" t="str">
            <v>台</v>
          </cell>
          <cell r="N247" t="str">
            <v>(1017003)魏鲁</v>
          </cell>
          <cell r="O247" t="str">
            <v>科研</v>
          </cell>
          <cell r="P247" t="str">
            <v>(205010)信息科学技术学院办公室</v>
          </cell>
        </row>
        <row r="248">
          <cell r="D248" t="str">
            <v>眼动追踪系统</v>
          </cell>
          <cell r="E248" t="str">
            <v>03250161</v>
          </cell>
          <cell r="F248" t="str">
            <v>眼动仪</v>
          </cell>
          <cell r="G248" t="str">
            <v/>
          </cell>
          <cell r="H248" t="str">
            <v/>
          </cell>
          <cell r="I248">
            <v>425000</v>
          </cell>
          <cell r="J248">
            <v>425000</v>
          </cell>
          <cell r="K248">
            <v>120416.81</v>
          </cell>
          <cell r="L248">
            <v>1</v>
          </cell>
          <cell r="M248" t="str">
            <v>台</v>
          </cell>
          <cell r="N248" t="str">
            <v>(2009069)惠颖</v>
          </cell>
          <cell r="O248" t="str">
            <v>科研</v>
          </cell>
          <cell r="P248" t="str">
            <v>(227103)外国语学院眼动实验室</v>
          </cell>
        </row>
        <row r="249">
          <cell r="D249" t="str">
            <v>原子吸收光谱仪</v>
          </cell>
          <cell r="E249" t="str">
            <v>03040404</v>
          </cell>
          <cell r="F249" t="str">
            <v>光谱仪</v>
          </cell>
          <cell r="G249" t="str">
            <v/>
          </cell>
          <cell r="H249" t="str">
            <v/>
          </cell>
          <cell r="I249">
            <v>427000</v>
          </cell>
          <cell r="J249">
            <v>427000</v>
          </cell>
          <cell r="K249">
            <v>42699.82</v>
          </cell>
          <cell r="L249">
            <v>1</v>
          </cell>
          <cell r="M249" t="str">
            <v>台</v>
          </cell>
          <cell r="N249" t="str">
            <v>(2016029)张蕾</v>
          </cell>
          <cell r="O249" t="str">
            <v>教学</v>
          </cell>
          <cell r="P249" t="str">
            <v>(215076)生物与酿酒工程学院微生物实验室</v>
          </cell>
        </row>
        <row r="250">
          <cell r="D250" t="str">
            <v>超灵敏化学发光多功能成像系统</v>
          </cell>
          <cell r="E250" t="str">
            <v>07030110</v>
          </cell>
          <cell r="F250" t="str">
            <v>透视激光数字成像系统</v>
          </cell>
          <cell r="G250" t="str">
            <v/>
          </cell>
          <cell r="H250" t="str">
            <v/>
          </cell>
          <cell r="I250">
            <v>440000</v>
          </cell>
          <cell r="J250">
            <v>440000</v>
          </cell>
          <cell r="K250">
            <v>44000.18</v>
          </cell>
          <cell r="L250">
            <v>1</v>
          </cell>
          <cell r="M250" t="str">
            <v>台</v>
          </cell>
          <cell r="N250" t="str">
            <v>(2016013)林贞贤</v>
          </cell>
          <cell r="O250" t="str">
            <v>教学</v>
          </cell>
          <cell r="P250" t="str">
            <v>(215075)生物与酿酒工程学院科技实验室</v>
          </cell>
        </row>
        <row r="251">
          <cell r="D251" t="str">
            <v>全自动气体吸附分析仪</v>
          </cell>
          <cell r="E251" t="str">
            <v>03052007</v>
          </cell>
          <cell r="F251" t="str">
            <v>表面吸附仪</v>
          </cell>
          <cell r="G251" t="str">
            <v/>
          </cell>
          <cell r="H251" t="str">
            <v/>
          </cell>
          <cell r="I251">
            <v>440000</v>
          </cell>
          <cell r="J251">
            <v>440000</v>
          </cell>
          <cell r="K251">
            <v>359333.37</v>
          </cell>
          <cell r="L251">
            <v>1</v>
          </cell>
          <cell r="M251" t="str">
            <v>台</v>
          </cell>
          <cell r="N251" t="str">
            <v>(2008027)王昌安</v>
          </cell>
          <cell r="O251" t="str">
            <v>科研</v>
          </cell>
          <cell r="P251" t="str">
            <v>(207072)化学化工学院有机实验室</v>
          </cell>
        </row>
        <row r="252">
          <cell r="D252" t="str">
            <v>网络安全课程模块</v>
          </cell>
          <cell r="E252" t="str">
            <v>05715599</v>
          </cell>
          <cell r="F252" t="str">
            <v>其他应用软件</v>
          </cell>
          <cell r="G252" t="str">
            <v/>
          </cell>
          <cell r="H252" t="str">
            <v/>
          </cell>
          <cell r="I252">
            <v>440700</v>
          </cell>
          <cell r="J252">
            <v>440700</v>
          </cell>
          <cell r="K252">
            <v>238712.61</v>
          </cell>
          <cell r="L252">
            <v>1</v>
          </cell>
          <cell r="M252" t="str">
            <v>套</v>
          </cell>
          <cell r="N252" t="str">
            <v>(2006078)张国锋</v>
          </cell>
          <cell r="O252" t="str">
            <v>教学</v>
          </cell>
          <cell r="P252" t="str">
            <v>(20507A)信息科学技术学院创新实验室</v>
          </cell>
        </row>
        <row r="253">
          <cell r="D253" t="str">
            <v>有机光伏器件阻抗</v>
          </cell>
          <cell r="E253" t="str">
            <v>03010552</v>
          </cell>
          <cell r="F253" t="str">
            <v>阻抗测量仪</v>
          </cell>
          <cell r="G253" t="str">
            <v/>
          </cell>
          <cell r="H253" t="str">
            <v/>
          </cell>
          <cell r="I253">
            <v>445800</v>
          </cell>
          <cell r="J253">
            <v>445800</v>
          </cell>
          <cell r="K253">
            <v>0</v>
          </cell>
          <cell r="L253">
            <v>1</v>
          </cell>
          <cell r="M253" t="str">
            <v>台</v>
          </cell>
          <cell r="N253" t="str">
            <v>(206064)王建</v>
          </cell>
          <cell r="O253" t="str">
            <v>科研</v>
          </cell>
          <cell r="P253" t="str">
            <v>(206088)物理应用物理与电子研究所</v>
          </cell>
        </row>
        <row r="254">
          <cell r="D254" t="str">
            <v>氮气手套箱</v>
          </cell>
          <cell r="E254" t="str">
            <v>03211205</v>
          </cell>
          <cell r="F254" t="str">
            <v>手套操作箱</v>
          </cell>
          <cell r="G254" t="str">
            <v/>
          </cell>
          <cell r="H254" t="str">
            <v/>
          </cell>
          <cell r="I254">
            <v>447800</v>
          </cell>
          <cell r="J254">
            <v>447800</v>
          </cell>
          <cell r="K254">
            <v>0</v>
          </cell>
          <cell r="L254">
            <v>1</v>
          </cell>
          <cell r="M254" t="str">
            <v>台</v>
          </cell>
          <cell r="N254" t="str">
            <v>(206064)王建</v>
          </cell>
          <cell r="O254" t="str">
            <v>科研</v>
          </cell>
          <cell r="P254" t="str">
            <v>(206088)物理应用物理与电子研究所</v>
          </cell>
        </row>
        <row r="255">
          <cell r="D255" t="str">
            <v>激光粒度仪</v>
          </cell>
          <cell r="E255" t="str">
            <v>03060120</v>
          </cell>
          <cell r="F255" t="str">
            <v>粒度仪</v>
          </cell>
          <cell r="G255" t="str">
            <v/>
          </cell>
          <cell r="H255" t="str">
            <v/>
          </cell>
          <cell r="I255">
            <v>448500</v>
          </cell>
          <cell r="J255">
            <v>448500</v>
          </cell>
          <cell r="K255">
            <v>0</v>
          </cell>
          <cell r="L255">
            <v>1</v>
          </cell>
          <cell r="M255" t="str">
            <v>台</v>
          </cell>
          <cell r="N255" t="str">
            <v>(2010011)梁明英</v>
          </cell>
          <cell r="O255" t="str">
            <v>教学</v>
          </cell>
          <cell r="P255" t="str">
            <v>(209072)旅游学院土壤实验室</v>
          </cell>
        </row>
        <row r="256">
          <cell r="D256" t="str">
            <v>倒置显微镜</v>
          </cell>
          <cell r="E256" t="str">
            <v>03040107</v>
          </cell>
          <cell r="F256" t="str">
            <v>倒置显微镜</v>
          </cell>
          <cell r="G256" t="str">
            <v/>
          </cell>
          <cell r="H256" t="str">
            <v/>
          </cell>
          <cell r="I256">
            <v>449000</v>
          </cell>
          <cell r="J256">
            <v>449000</v>
          </cell>
          <cell r="K256">
            <v>366683.37</v>
          </cell>
          <cell r="L256">
            <v>1</v>
          </cell>
          <cell r="M256" t="str">
            <v>台</v>
          </cell>
          <cell r="N256" t="str">
            <v>(2008030)左健</v>
          </cell>
          <cell r="O256" t="str">
            <v>科研</v>
          </cell>
          <cell r="P256" t="str">
            <v>(20707B)化学化工学院制药工程实验室</v>
          </cell>
        </row>
        <row r="257">
          <cell r="D257" t="str">
            <v>毛细管电泳仪</v>
          </cell>
          <cell r="E257" t="str">
            <v>03030151</v>
          </cell>
          <cell r="F257" t="str">
            <v>毛细管电泳系统</v>
          </cell>
          <cell r="G257" t="str">
            <v/>
          </cell>
          <cell r="H257" t="str">
            <v/>
          </cell>
          <cell r="I257">
            <v>461500</v>
          </cell>
          <cell r="J257">
            <v>461500</v>
          </cell>
          <cell r="K257">
            <v>0</v>
          </cell>
          <cell r="L257">
            <v>1</v>
          </cell>
          <cell r="M257" t="str">
            <v>台</v>
          </cell>
          <cell r="N257" t="str">
            <v>(2008066)陈敏</v>
          </cell>
          <cell r="O257" t="str">
            <v>教学</v>
          </cell>
          <cell r="P257" t="str">
            <v>(207077)化学化工学院化工材料实验室</v>
          </cell>
        </row>
        <row r="258">
          <cell r="D258" t="str">
            <v>矢量网络分析仪</v>
          </cell>
          <cell r="E258" t="str">
            <v>03191205</v>
          </cell>
          <cell r="F258" t="str">
            <v>综合测试仪</v>
          </cell>
          <cell r="G258" t="str">
            <v/>
          </cell>
          <cell r="H258" t="str">
            <v/>
          </cell>
          <cell r="I258">
            <v>462000</v>
          </cell>
          <cell r="J258">
            <v>462000</v>
          </cell>
          <cell r="K258">
            <v>0</v>
          </cell>
          <cell r="L258">
            <v>1</v>
          </cell>
          <cell r="M258" t="str">
            <v>台</v>
          </cell>
          <cell r="N258" t="str">
            <v>(2007068)牛立强</v>
          </cell>
          <cell r="O258" t="str">
            <v>科研</v>
          </cell>
          <cell r="P258" t="str">
            <v>(206088)物理应用物理与电子研究所</v>
          </cell>
        </row>
        <row r="259">
          <cell r="D259" t="str">
            <v>语言实验室成套设备</v>
          </cell>
          <cell r="E259" t="str">
            <v>05040801</v>
          </cell>
          <cell r="F259" t="str">
            <v>语言实验室成套设备</v>
          </cell>
          <cell r="G259" t="str">
            <v/>
          </cell>
          <cell r="H259" t="str">
            <v/>
          </cell>
          <cell r="I259">
            <v>469520</v>
          </cell>
          <cell r="J259">
            <v>469520</v>
          </cell>
          <cell r="K259">
            <v>0</v>
          </cell>
          <cell r="L259">
            <v>1</v>
          </cell>
          <cell r="M259" t="str">
            <v>套</v>
          </cell>
          <cell r="N259" t="str">
            <v>(2001025)李群</v>
          </cell>
          <cell r="O259" t="str">
            <v>教学</v>
          </cell>
          <cell r="P259" t="str">
            <v>(208072)外国语学院语音室</v>
          </cell>
        </row>
        <row r="260">
          <cell r="D260" t="str">
            <v>语言实验室成套设备</v>
          </cell>
          <cell r="E260" t="str">
            <v>05040801</v>
          </cell>
          <cell r="F260" t="str">
            <v>语言实验室成套设备</v>
          </cell>
          <cell r="G260" t="str">
            <v/>
          </cell>
          <cell r="H260" t="str">
            <v/>
          </cell>
          <cell r="I260">
            <v>469520</v>
          </cell>
          <cell r="J260">
            <v>469520</v>
          </cell>
          <cell r="K260">
            <v>0</v>
          </cell>
          <cell r="L260">
            <v>1</v>
          </cell>
          <cell r="M260" t="str">
            <v>套</v>
          </cell>
          <cell r="N260" t="str">
            <v>(2001025)李群</v>
          </cell>
          <cell r="O260" t="str">
            <v>教学</v>
          </cell>
          <cell r="P260" t="str">
            <v>(208072)外国语学院语音室</v>
          </cell>
        </row>
        <row r="261">
          <cell r="D261" t="str">
            <v>在线开放课程及网络课程服务</v>
          </cell>
          <cell r="E261" t="str">
            <v>05715599</v>
          </cell>
          <cell r="F261" t="str">
            <v>其他应用软件</v>
          </cell>
          <cell r="G261" t="str">
            <v/>
          </cell>
          <cell r="H261" t="str">
            <v/>
          </cell>
          <cell r="I261">
            <v>472000</v>
          </cell>
          <cell r="J261">
            <v>472000</v>
          </cell>
          <cell r="K261">
            <v>157333.12</v>
          </cell>
          <cell r="L261">
            <v>1</v>
          </cell>
          <cell r="M261" t="str">
            <v>套</v>
          </cell>
          <cell r="N261" t="str">
            <v>(1006010)李东超</v>
          </cell>
          <cell r="O261" t="str">
            <v>教学</v>
          </cell>
          <cell r="P261" t="str">
            <v>(217050)继续教育学院函授教育科</v>
          </cell>
        </row>
        <row r="262">
          <cell r="D262" t="str">
            <v>多功能全自动贴片机</v>
          </cell>
          <cell r="E262" t="str">
            <v>05080126</v>
          </cell>
          <cell r="F262" t="str">
            <v>半导体装配台</v>
          </cell>
          <cell r="G262" t="str">
            <v/>
          </cell>
          <cell r="H262" t="str">
            <v/>
          </cell>
          <cell r="I262">
            <v>478500</v>
          </cell>
          <cell r="J262">
            <v>478500</v>
          </cell>
          <cell r="K262">
            <v>0</v>
          </cell>
          <cell r="L262">
            <v>1</v>
          </cell>
          <cell r="M262" t="str">
            <v>台</v>
          </cell>
          <cell r="N262" t="str">
            <v>(2007068)牛立强</v>
          </cell>
          <cell r="O262" t="str">
            <v>教学</v>
          </cell>
          <cell r="P262" t="str">
            <v>(206101)物理与电子工程学院电子工程训练中心</v>
          </cell>
        </row>
        <row r="263">
          <cell r="D263" t="str">
            <v>工业机器人实训系统</v>
          </cell>
          <cell r="E263" t="str">
            <v>03191209</v>
          </cell>
          <cell r="F263" t="str">
            <v>机器人测试系统</v>
          </cell>
          <cell r="G263" t="str">
            <v/>
          </cell>
          <cell r="H263" t="str">
            <v/>
          </cell>
          <cell r="I263">
            <v>479100</v>
          </cell>
          <cell r="J263">
            <v>479100</v>
          </cell>
          <cell r="K263">
            <v>143730</v>
          </cell>
          <cell r="L263">
            <v>1</v>
          </cell>
          <cell r="M263" t="str">
            <v>套</v>
          </cell>
          <cell r="N263" t="str">
            <v>(2017069)郭鹏</v>
          </cell>
          <cell r="O263" t="str">
            <v>教学</v>
          </cell>
          <cell r="P263" t="str">
            <v>(218074)机械工程学院实训室</v>
          </cell>
        </row>
        <row r="264">
          <cell r="D264" t="str">
            <v>数据库</v>
          </cell>
          <cell r="E264" t="str">
            <v>05715299</v>
          </cell>
          <cell r="F264" t="str">
            <v>其他数据库软件</v>
          </cell>
          <cell r="G264" t="str">
            <v/>
          </cell>
          <cell r="H264" t="str">
            <v/>
          </cell>
          <cell r="I264">
            <v>480000</v>
          </cell>
          <cell r="J264">
            <v>480000</v>
          </cell>
          <cell r="K264">
            <v>193333.19</v>
          </cell>
          <cell r="L264">
            <v>1</v>
          </cell>
          <cell r="M264" t="str">
            <v>套</v>
          </cell>
          <cell r="N264" t="str">
            <v>(2004023)刘霞</v>
          </cell>
          <cell r="O264" t="str">
            <v>教学</v>
          </cell>
          <cell r="P264" t="str">
            <v>(203060)历史学院资料室</v>
          </cell>
        </row>
        <row r="265">
          <cell r="D265" t="str">
            <v>数字语音室</v>
          </cell>
          <cell r="E265" t="str">
            <v>05040801</v>
          </cell>
          <cell r="F265" t="str">
            <v>语言实验室成套设备</v>
          </cell>
          <cell r="G265" t="str">
            <v/>
          </cell>
          <cell r="H265" t="str">
            <v/>
          </cell>
          <cell r="I265">
            <v>490000</v>
          </cell>
          <cell r="J265">
            <v>490000</v>
          </cell>
          <cell r="K265">
            <v>0</v>
          </cell>
          <cell r="L265">
            <v>1</v>
          </cell>
          <cell r="M265" t="str">
            <v>套</v>
          </cell>
          <cell r="N265" t="str">
            <v>(2001025)李群</v>
          </cell>
          <cell r="O265" t="str">
            <v>教学</v>
          </cell>
          <cell r="P265" t="str">
            <v>(208072)外国语学院语音室</v>
          </cell>
        </row>
        <row r="266">
          <cell r="D266" t="str">
            <v>总有机碳分析仪</v>
          </cell>
          <cell r="E266" t="str">
            <v>03030135</v>
          </cell>
          <cell r="F266" t="str">
            <v>总有机碳分析仪</v>
          </cell>
          <cell r="G266" t="str">
            <v/>
          </cell>
          <cell r="H266" t="str">
            <v/>
          </cell>
          <cell r="I266">
            <v>496500</v>
          </cell>
          <cell r="J266">
            <v>496500</v>
          </cell>
          <cell r="K266">
            <v>446850</v>
          </cell>
          <cell r="L266">
            <v>1</v>
          </cell>
          <cell r="M266" t="str">
            <v>台</v>
          </cell>
          <cell r="N266" t="str">
            <v>(2010067)赵淑惠</v>
          </cell>
          <cell r="O266" t="str">
            <v>科研</v>
          </cell>
          <cell r="P266" t="str">
            <v>(209072)旅游学院土壤实验室</v>
          </cell>
        </row>
        <row r="267">
          <cell r="D267" t="str">
            <v>零辐射MOOC教学视频一体机</v>
          </cell>
          <cell r="E267" t="str">
            <v>05040602</v>
          </cell>
          <cell r="F267" t="str">
            <v>彩色电视机</v>
          </cell>
          <cell r="G267" t="str">
            <v/>
          </cell>
          <cell r="H267" t="str">
            <v/>
          </cell>
          <cell r="I267">
            <v>497100</v>
          </cell>
          <cell r="J267">
            <v>497100</v>
          </cell>
          <cell r="K267">
            <v>0</v>
          </cell>
          <cell r="L267">
            <v>1</v>
          </cell>
          <cell r="M267" t="str">
            <v>台</v>
          </cell>
          <cell r="N267" t="str">
            <v>(2007024)马传涛</v>
          </cell>
          <cell r="O267" t="str">
            <v>教学</v>
          </cell>
          <cell r="P267" t="str">
            <v>(206089)物理省级高水平应用实训室</v>
          </cell>
        </row>
        <row r="268">
          <cell r="D268" t="str">
            <v>气溶胶粒径分布光谱仪</v>
          </cell>
          <cell r="E268" t="str">
            <v>03040404</v>
          </cell>
          <cell r="F268" t="str">
            <v>光谱仪</v>
          </cell>
          <cell r="G268" t="str">
            <v/>
          </cell>
          <cell r="H268" t="str">
            <v/>
          </cell>
          <cell r="I268">
            <v>498000</v>
          </cell>
          <cell r="J268">
            <v>498000</v>
          </cell>
          <cell r="K268">
            <v>448200</v>
          </cell>
          <cell r="L268">
            <v>1</v>
          </cell>
          <cell r="M268" t="str">
            <v>台</v>
          </cell>
          <cell r="N268" t="str">
            <v>(2010066)周在明</v>
          </cell>
          <cell r="O268" t="str">
            <v>科研</v>
          </cell>
          <cell r="P268" t="str">
            <v>(209072)旅游学院土壤实验室</v>
          </cell>
        </row>
        <row r="269">
          <cell r="D269" t="str">
            <v>四轴加工中心</v>
          </cell>
          <cell r="E269" t="str">
            <v>04010729</v>
          </cell>
          <cell r="F269" t="str">
            <v>数控铣床</v>
          </cell>
          <cell r="G269" t="str">
            <v/>
          </cell>
          <cell r="H269" t="str">
            <v/>
          </cell>
          <cell r="I269">
            <v>506000</v>
          </cell>
          <cell r="J269">
            <v>506000</v>
          </cell>
          <cell r="K269">
            <v>75899.78</v>
          </cell>
          <cell r="L269">
            <v>1</v>
          </cell>
          <cell r="M269" t="str">
            <v>台</v>
          </cell>
          <cell r="N269" t="str">
            <v>(2017077)谢学虎</v>
          </cell>
          <cell r="O269" t="str">
            <v>教学</v>
          </cell>
          <cell r="P269" t="str">
            <v>(218074)机械工程学院实训室</v>
          </cell>
        </row>
        <row r="270">
          <cell r="D270" t="str">
            <v>外购的数据库软件</v>
          </cell>
          <cell r="E270" t="str">
            <v>05715202</v>
          </cell>
          <cell r="F270" t="str">
            <v>外购的数据库软件</v>
          </cell>
          <cell r="G270" t="str">
            <v/>
          </cell>
          <cell r="H270" t="str">
            <v/>
          </cell>
          <cell r="I270">
            <v>519900</v>
          </cell>
          <cell r="J270">
            <v>519900</v>
          </cell>
          <cell r="K270">
            <v>476575.02</v>
          </cell>
          <cell r="L270">
            <v>1</v>
          </cell>
          <cell r="M270" t="str">
            <v>套</v>
          </cell>
          <cell r="N270" t="str">
            <v>(1022009)刘峰</v>
          </cell>
          <cell r="O270" t="str">
            <v>教学</v>
          </cell>
          <cell r="P270" t="str">
            <v>(220070)图书馆技术保障部</v>
          </cell>
        </row>
        <row r="271">
          <cell r="D271" t="str">
            <v>高分辨X射线衍射仪</v>
          </cell>
          <cell r="E271" t="str">
            <v>03030502</v>
          </cell>
          <cell r="F271" t="str">
            <v>X射线衍射仪</v>
          </cell>
          <cell r="G271" t="str">
            <v/>
          </cell>
          <cell r="H271" t="str">
            <v/>
          </cell>
          <cell r="I271">
            <v>525000</v>
          </cell>
          <cell r="J271">
            <v>525000</v>
          </cell>
          <cell r="K271">
            <v>367500</v>
          </cell>
          <cell r="L271">
            <v>1</v>
          </cell>
          <cell r="M271" t="str">
            <v>台</v>
          </cell>
          <cell r="N271" t="str">
            <v>(2017083)王清</v>
          </cell>
          <cell r="O271" t="str">
            <v>科研</v>
          </cell>
          <cell r="P271" t="str">
            <v>(2021078)土木与建筑工程学院泰山学者工作室</v>
          </cell>
        </row>
        <row r="272">
          <cell r="D272" t="str">
            <v>机载高光谱仪</v>
          </cell>
          <cell r="E272" t="str">
            <v>03230201</v>
          </cell>
          <cell r="F272" t="str">
            <v>光电探测器</v>
          </cell>
          <cell r="G272" t="str">
            <v/>
          </cell>
          <cell r="H272" t="str">
            <v/>
          </cell>
          <cell r="I272">
            <v>539700</v>
          </cell>
          <cell r="J272">
            <v>539700</v>
          </cell>
          <cell r="K272">
            <v>26985</v>
          </cell>
          <cell r="L272">
            <v>1</v>
          </cell>
          <cell r="M272" t="str">
            <v>套</v>
          </cell>
          <cell r="N272" t="str">
            <v>(2010066)周在明</v>
          </cell>
          <cell r="O272" t="str">
            <v>教学</v>
          </cell>
          <cell r="P272" t="str">
            <v>(20907C)旅游学院泰山虚拟仿真实验室</v>
          </cell>
        </row>
        <row r="273">
          <cell r="D273" t="str">
            <v>网络综合布线系统</v>
          </cell>
          <cell r="E273" t="str">
            <v>05010920</v>
          </cell>
          <cell r="F273" t="str">
            <v>室内网络线路系统</v>
          </cell>
          <cell r="G273" t="str">
            <v/>
          </cell>
          <cell r="H273" t="str">
            <v/>
          </cell>
          <cell r="I273">
            <v>543900</v>
          </cell>
          <cell r="J273">
            <v>543900</v>
          </cell>
          <cell r="K273">
            <v>0</v>
          </cell>
          <cell r="L273">
            <v>1</v>
          </cell>
          <cell r="M273" t="str">
            <v>批</v>
          </cell>
          <cell r="N273" t="str">
            <v>(1010009)周京伟</v>
          </cell>
          <cell r="O273" t="str">
            <v>教学</v>
          </cell>
          <cell r="P273" t="str">
            <v>(123020)网络与教育技术中心网络技术科</v>
          </cell>
        </row>
        <row r="274">
          <cell r="D274" t="str">
            <v>文旅大数据产业分析监测系统</v>
          </cell>
          <cell r="E274" t="str">
            <v>05715599</v>
          </cell>
          <cell r="F274" t="str">
            <v>其他应用软件</v>
          </cell>
          <cell r="G274" t="str">
            <v/>
          </cell>
          <cell r="H274" t="str">
            <v/>
          </cell>
          <cell r="I274">
            <v>580000</v>
          </cell>
          <cell r="J274">
            <v>580000</v>
          </cell>
          <cell r="K274">
            <v>330277.64</v>
          </cell>
          <cell r="L274">
            <v>1</v>
          </cell>
          <cell r="M274" t="str">
            <v>套</v>
          </cell>
          <cell r="N274" t="str">
            <v>(2010059)谢仲文</v>
          </cell>
          <cell r="O274" t="str">
            <v>教学</v>
          </cell>
          <cell r="P274" t="str">
            <v>(20907D)旅游智慧实验室</v>
          </cell>
        </row>
        <row r="275">
          <cell r="D275" t="str">
            <v>实验室危废品暂存柜</v>
          </cell>
          <cell r="E275" t="str">
            <v>03211102</v>
          </cell>
          <cell r="F275" t="str">
            <v>轻型机柜</v>
          </cell>
          <cell r="G275" t="str">
            <v/>
          </cell>
          <cell r="H275" t="str">
            <v/>
          </cell>
          <cell r="I275">
            <v>594662</v>
          </cell>
          <cell r="J275">
            <v>594662</v>
          </cell>
          <cell r="K275">
            <v>386530.37</v>
          </cell>
          <cell r="L275">
            <v>1</v>
          </cell>
          <cell r="M275" t="str">
            <v>台</v>
          </cell>
          <cell r="N275" t="str">
            <v>(2008054)张岱良</v>
          </cell>
          <cell r="O275" t="str">
            <v>教学</v>
          </cell>
          <cell r="P275" t="str">
            <v>(20707N)化学化工学院综合实验中心管理办公室</v>
          </cell>
        </row>
        <row r="276">
          <cell r="D276" t="str">
            <v>激光刻制机</v>
          </cell>
          <cell r="E276" t="str">
            <v>04270307</v>
          </cell>
          <cell r="F276" t="str">
            <v>雕刻机</v>
          </cell>
          <cell r="G276" t="str">
            <v/>
          </cell>
          <cell r="H276" t="str">
            <v/>
          </cell>
          <cell r="I276">
            <v>625980</v>
          </cell>
          <cell r="J276">
            <v>625980</v>
          </cell>
          <cell r="K276">
            <v>271258</v>
          </cell>
          <cell r="L276">
            <v>1</v>
          </cell>
          <cell r="M276" t="str">
            <v>台</v>
          </cell>
          <cell r="N276" t="str">
            <v>(2007068)牛立强</v>
          </cell>
          <cell r="O276" t="str">
            <v>教学</v>
          </cell>
          <cell r="P276" t="str">
            <v>(206101)物理与电子工程学院电子工程训练中心</v>
          </cell>
        </row>
        <row r="277">
          <cell r="D277" t="str">
            <v>傅立叶变换红外光谱仪</v>
          </cell>
          <cell r="E277" t="str">
            <v>03030148</v>
          </cell>
          <cell r="F277" t="str">
            <v>傅立叶分解合成仪</v>
          </cell>
          <cell r="G277" t="str">
            <v/>
          </cell>
          <cell r="H277" t="str">
            <v/>
          </cell>
          <cell r="I277">
            <v>656000</v>
          </cell>
          <cell r="J277">
            <v>664518</v>
          </cell>
          <cell r="K277">
            <v>0</v>
          </cell>
          <cell r="L277">
            <v>1</v>
          </cell>
          <cell r="M277" t="str">
            <v>台</v>
          </cell>
          <cell r="N277" t="str">
            <v>(2008034)常建国</v>
          </cell>
          <cell r="O277" t="str">
            <v>教学</v>
          </cell>
          <cell r="P277" t="str">
            <v>(20707K)化学化工学院红外实验室</v>
          </cell>
        </row>
        <row r="278">
          <cell r="D278" t="str">
            <v>便携脑电仪</v>
          </cell>
          <cell r="E278" t="str">
            <v>07020107</v>
          </cell>
          <cell r="F278" t="str">
            <v>脑电分析仪</v>
          </cell>
          <cell r="G278" t="str">
            <v/>
          </cell>
          <cell r="H278" t="str">
            <v/>
          </cell>
          <cell r="I278">
            <v>695000</v>
          </cell>
          <cell r="J278">
            <v>695000</v>
          </cell>
          <cell r="K278">
            <v>69500.18</v>
          </cell>
          <cell r="L278">
            <v>1</v>
          </cell>
          <cell r="M278" t="str">
            <v>台</v>
          </cell>
          <cell r="N278" t="str">
            <v>(2015091)于洋</v>
          </cell>
          <cell r="O278" t="str">
            <v>教学</v>
          </cell>
          <cell r="P278" t="str">
            <v>(21407E)教师教育学院基础心理学实验室</v>
          </cell>
        </row>
        <row r="279">
          <cell r="D279" t="str">
            <v>稳定瞬态荧光光源测试系统</v>
          </cell>
          <cell r="E279" t="str">
            <v>03190551</v>
          </cell>
          <cell r="F279" t="str">
            <v>元件/材料测试系统</v>
          </cell>
          <cell r="G279" t="str">
            <v/>
          </cell>
          <cell r="H279" t="str">
            <v/>
          </cell>
          <cell r="I279">
            <v>699000</v>
          </cell>
          <cell r="J279">
            <v>699000</v>
          </cell>
          <cell r="K279">
            <v>454350</v>
          </cell>
          <cell r="L279">
            <v>1</v>
          </cell>
          <cell r="M279" t="str">
            <v>台</v>
          </cell>
          <cell r="N279" t="str">
            <v>(2007066)高志刚</v>
          </cell>
          <cell r="O279" t="str">
            <v>科研</v>
          </cell>
          <cell r="P279" t="str">
            <v>(206088)物理应用物理与电子研究所</v>
          </cell>
        </row>
        <row r="280">
          <cell r="D280" t="str">
            <v>多功能X射线衍射仪</v>
          </cell>
          <cell r="E280" t="str">
            <v>03030502</v>
          </cell>
          <cell r="F280" t="str">
            <v>X射线衍射仪</v>
          </cell>
          <cell r="G280" t="str">
            <v/>
          </cell>
          <cell r="H280" t="str">
            <v/>
          </cell>
          <cell r="I280">
            <v>716000</v>
          </cell>
          <cell r="J280">
            <v>716000</v>
          </cell>
          <cell r="K280">
            <v>644400.02</v>
          </cell>
          <cell r="L280">
            <v>1</v>
          </cell>
          <cell r="M280" t="str">
            <v>台</v>
          </cell>
          <cell r="N280" t="str">
            <v>(2008068)孙爱焕</v>
          </cell>
          <cell r="O280" t="str">
            <v>科研</v>
          </cell>
          <cell r="P280" t="str">
            <v>(207071)化学化工学院无机实验室</v>
          </cell>
        </row>
        <row r="281">
          <cell r="D281" t="str">
            <v>皮秒激光器</v>
          </cell>
          <cell r="E281" t="str">
            <v>03040912</v>
          </cell>
          <cell r="F281" t="str">
            <v>小型固体激光器</v>
          </cell>
          <cell r="G281" t="str">
            <v/>
          </cell>
          <cell r="H281" t="str">
            <v/>
          </cell>
          <cell r="I281">
            <v>734580</v>
          </cell>
          <cell r="J281">
            <v>734580</v>
          </cell>
          <cell r="K281">
            <v>0</v>
          </cell>
          <cell r="L281">
            <v>1</v>
          </cell>
          <cell r="M281" t="str">
            <v>台</v>
          </cell>
          <cell r="N281" t="str">
            <v>(2008038)李廷斌</v>
          </cell>
          <cell r="O281" t="str">
            <v>教学</v>
          </cell>
          <cell r="P281" t="str">
            <v>(20707F)化学化工学院化工材料实验室</v>
          </cell>
        </row>
        <row r="282">
          <cell r="D282" t="str">
            <v>半导体器件分析仪</v>
          </cell>
          <cell r="E282" t="str">
            <v>03020711</v>
          </cell>
          <cell r="F282" t="str">
            <v>光线示波器</v>
          </cell>
          <cell r="G282" t="str">
            <v/>
          </cell>
          <cell r="H282" t="str">
            <v/>
          </cell>
          <cell r="I282">
            <v>751425</v>
          </cell>
          <cell r="J282">
            <v>751425</v>
          </cell>
          <cell r="K282">
            <v>0</v>
          </cell>
          <cell r="L282">
            <v>1</v>
          </cell>
          <cell r="M282" t="str">
            <v>台</v>
          </cell>
          <cell r="N282" t="str">
            <v>(2007068)牛立强</v>
          </cell>
          <cell r="O282" t="str">
            <v>科研</v>
          </cell>
          <cell r="P282" t="str">
            <v>(206102)物理通信工程实训室</v>
          </cell>
        </row>
        <row r="283">
          <cell r="D283" t="str">
            <v>热重-差热分析仪</v>
          </cell>
          <cell r="E283" t="str">
            <v>03030215</v>
          </cell>
          <cell r="F283" t="str">
            <v>差热分析仪(含真空、示教)</v>
          </cell>
          <cell r="G283" t="str">
            <v/>
          </cell>
          <cell r="H283" t="str">
            <v/>
          </cell>
          <cell r="I283">
            <v>765099</v>
          </cell>
          <cell r="J283">
            <v>765099</v>
          </cell>
          <cell r="K283">
            <v>0</v>
          </cell>
          <cell r="L283">
            <v>1</v>
          </cell>
          <cell r="M283" t="str">
            <v>台</v>
          </cell>
          <cell r="N283" t="str">
            <v>(2007066)高志刚</v>
          </cell>
          <cell r="O283" t="str">
            <v>科研</v>
          </cell>
          <cell r="P283" t="str">
            <v>(206102)物理通信工程实训室</v>
          </cell>
        </row>
        <row r="284">
          <cell r="D284" t="str">
            <v>数据库</v>
          </cell>
          <cell r="E284" t="str">
            <v>05715299</v>
          </cell>
          <cell r="F284" t="str">
            <v>其他数据库软件</v>
          </cell>
          <cell r="G284" t="str">
            <v/>
          </cell>
          <cell r="H284" t="str">
            <v/>
          </cell>
          <cell r="I284">
            <v>779000</v>
          </cell>
          <cell r="J284">
            <v>779000</v>
          </cell>
          <cell r="K284">
            <v>313764.08</v>
          </cell>
          <cell r="L284">
            <v>1</v>
          </cell>
          <cell r="M284" t="str">
            <v>套</v>
          </cell>
          <cell r="N284" t="str">
            <v>(2004023)刘霞</v>
          </cell>
          <cell r="O284" t="str">
            <v>教学</v>
          </cell>
          <cell r="P284" t="str">
            <v>(203060)历史学院资料室</v>
          </cell>
        </row>
        <row r="285">
          <cell r="D285" t="str">
            <v>流式细胞仪</v>
          </cell>
          <cell r="E285" t="str">
            <v>07060220</v>
          </cell>
          <cell r="F285" t="str">
            <v>流式细胞计</v>
          </cell>
          <cell r="G285" t="str">
            <v/>
          </cell>
          <cell r="H285" t="str">
            <v/>
          </cell>
          <cell r="I285">
            <v>790000</v>
          </cell>
          <cell r="J285">
            <v>790000</v>
          </cell>
          <cell r="K285">
            <v>78999.82</v>
          </cell>
          <cell r="L285">
            <v>1</v>
          </cell>
          <cell r="M285" t="str">
            <v>台</v>
          </cell>
          <cell r="N285" t="str">
            <v>(2016013)林贞贤</v>
          </cell>
          <cell r="O285" t="str">
            <v>教学</v>
          </cell>
          <cell r="P285" t="str">
            <v>(215075)生物与酿酒工程学院科技实验室</v>
          </cell>
        </row>
        <row r="286">
          <cell r="D286" t="str">
            <v>图形工作站(工作站)</v>
          </cell>
          <cell r="E286" t="str">
            <v>05010109</v>
          </cell>
          <cell r="F286" t="str">
            <v>图型工作站</v>
          </cell>
          <cell r="G286" t="str">
            <v/>
          </cell>
          <cell r="H286" t="str">
            <v/>
          </cell>
          <cell r="I286">
            <v>882250</v>
          </cell>
          <cell r="J286">
            <v>882250</v>
          </cell>
          <cell r="K286">
            <v>249970.69</v>
          </cell>
          <cell r="L286">
            <v>1</v>
          </cell>
          <cell r="M286" t="str">
            <v>台</v>
          </cell>
          <cell r="N286" t="str">
            <v>(1017003)魏鲁</v>
          </cell>
          <cell r="O286" t="str">
            <v>科研</v>
          </cell>
          <cell r="P286" t="str">
            <v>(205010)信息科学技术学院办公室</v>
          </cell>
        </row>
        <row r="287">
          <cell r="D287" t="str">
            <v>光镊系统</v>
          </cell>
          <cell r="E287" t="str">
            <v>03040628</v>
          </cell>
          <cell r="F287" t="str">
            <v>光学参数测定仪</v>
          </cell>
          <cell r="G287" t="str">
            <v/>
          </cell>
          <cell r="H287" t="str">
            <v/>
          </cell>
          <cell r="I287">
            <v>899775</v>
          </cell>
          <cell r="J287">
            <v>899775</v>
          </cell>
          <cell r="K287">
            <v>0</v>
          </cell>
          <cell r="L287">
            <v>1</v>
          </cell>
          <cell r="M287" t="str">
            <v>套</v>
          </cell>
          <cell r="N287" t="str">
            <v>(2007027)陈君</v>
          </cell>
          <cell r="O287" t="str">
            <v>教学</v>
          </cell>
          <cell r="P287" t="str">
            <v>(206102)物理通信工程实训室</v>
          </cell>
        </row>
        <row r="288">
          <cell r="D288" t="str">
            <v>数据库</v>
          </cell>
          <cell r="E288" t="str">
            <v>05715299</v>
          </cell>
          <cell r="F288" t="str">
            <v>其他数据库软件</v>
          </cell>
          <cell r="G288" t="str">
            <v/>
          </cell>
          <cell r="H288" t="str">
            <v/>
          </cell>
          <cell r="I288">
            <v>900000</v>
          </cell>
          <cell r="J288">
            <v>900000</v>
          </cell>
          <cell r="K288">
            <v>362500</v>
          </cell>
          <cell r="L288">
            <v>1</v>
          </cell>
          <cell r="M288" t="str">
            <v>套</v>
          </cell>
          <cell r="N288" t="str">
            <v>(2004023)刘霞</v>
          </cell>
          <cell r="O288" t="str">
            <v>教学</v>
          </cell>
          <cell r="P288" t="str">
            <v>(203060)历史学院资料室</v>
          </cell>
        </row>
        <row r="289">
          <cell r="D289" t="str">
            <v>鼎秀古籍全文检索平台</v>
          </cell>
          <cell r="E289" t="str">
            <v>05715900</v>
          </cell>
          <cell r="F289" t="str">
            <v>其他计算机软件</v>
          </cell>
          <cell r="G289" t="str">
            <v/>
          </cell>
          <cell r="H289" t="str">
            <v/>
          </cell>
          <cell r="I289">
            <v>915000</v>
          </cell>
          <cell r="J289">
            <v>915000</v>
          </cell>
          <cell r="K289">
            <v>368541.81</v>
          </cell>
          <cell r="L289">
            <v>1</v>
          </cell>
          <cell r="M289" t="str">
            <v>套</v>
          </cell>
          <cell r="N289" t="str">
            <v>(2003035)张琰</v>
          </cell>
          <cell r="O289" t="str">
            <v>科研</v>
          </cell>
          <cell r="P289" t="str">
            <v>(128010)泰山研究院院长办公室</v>
          </cell>
        </row>
        <row r="290">
          <cell r="D290" t="str">
            <v>全功能稳瞬态荧光光谱仪</v>
          </cell>
          <cell r="E290" t="str">
            <v>03040404</v>
          </cell>
          <cell r="F290" t="str">
            <v>光谱仪</v>
          </cell>
          <cell r="G290" t="str">
            <v/>
          </cell>
          <cell r="H290" t="str">
            <v/>
          </cell>
          <cell r="I290">
            <v>915000</v>
          </cell>
          <cell r="J290">
            <v>915000</v>
          </cell>
          <cell r="K290">
            <v>747250</v>
          </cell>
          <cell r="L290">
            <v>1</v>
          </cell>
          <cell r="M290" t="str">
            <v>台</v>
          </cell>
          <cell r="N290" t="str">
            <v>(2008011)郑泽宝</v>
          </cell>
          <cell r="O290" t="str">
            <v>科研</v>
          </cell>
          <cell r="P290" t="str">
            <v>(207076)化学化工学院应用化学实验室</v>
          </cell>
        </row>
        <row r="291">
          <cell r="D291" t="str">
            <v>真空镀膜沉积系统</v>
          </cell>
          <cell r="E291" t="str">
            <v>03030440</v>
          </cell>
          <cell r="F291" t="str">
            <v>光学分析系统</v>
          </cell>
          <cell r="G291" t="str">
            <v/>
          </cell>
          <cell r="H291" t="str">
            <v/>
          </cell>
          <cell r="I291">
            <v>950000</v>
          </cell>
          <cell r="J291">
            <v>950000</v>
          </cell>
          <cell r="K291">
            <v>0</v>
          </cell>
          <cell r="L291">
            <v>1</v>
          </cell>
          <cell r="M291" t="str">
            <v>套</v>
          </cell>
          <cell r="N291" t="str">
            <v>(2007031)肖静</v>
          </cell>
          <cell r="O291" t="str">
            <v>科研</v>
          </cell>
          <cell r="P291" t="str">
            <v>(132010)学科建设与研究生处处长办公室</v>
          </cell>
        </row>
        <row r="292">
          <cell r="D292" t="str">
            <v>校园网云数据中心</v>
          </cell>
          <cell r="E292" t="str">
            <v>05010104</v>
          </cell>
          <cell r="F292" t="str">
            <v>专用服务器</v>
          </cell>
          <cell r="G292" t="str">
            <v/>
          </cell>
          <cell r="H292" t="str">
            <v/>
          </cell>
          <cell r="I292">
            <v>951500</v>
          </cell>
          <cell r="J292">
            <v>1738500</v>
          </cell>
          <cell r="K292">
            <v>0</v>
          </cell>
          <cell r="L292">
            <v>1</v>
          </cell>
          <cell r="M292" t="str">
            <v>套</v>
          </cell>
          <cell r="N292" t="str">
            <v>(1010009)周京伟</v>
          </cell>
          <cell r="O292" t="str">
            <v>教学</v>
          </cell>
          <cell r="P292" t="str">
            <v>(123020)网络与教育技术中心网络技术科</v>
          </cell>
        </row>
        <row r="293">
          <cell r="D293" t="str">
            <v>泰山中路地理野外综合实习虚拟仿真教学系统</v>
          </cell>
          <cell r="E293" t="str">
            <v>05715599</v>
          </cell>
          <cell r="F293" t="str">
            <v>其他应用软件</v>
          </cell>
          <cell r="G293" t="str">
            <v/>
          </cell>
          <cell r="H293" t="str">
            <v/>
          </cell>
          <cell r="I293">
            <v>958000</v>
          </cell>
          <cell r="J293">
            <v>958000</v>
          </cell>
          <cell r="K293">
            <v>399166.48</v>
          </cell>
          <cell r="L293">
            <v>1</v>
          </cell>
          <cell r="M293" t="str">
            <v>套</v>
          </cell>
          <cell r="N293" t="str">
            <v>(2010028)丁敏</v>
          </cell>
          <cell r="O293" t="str">
            <v>教学</v>
          </cell>
          <cell r="P293" t="str">
            <v>(20907D)旅游智慧实验室</v>
          </cell>
        </row>
        <row r="294">
          <cell r="D294" t="str">
            <v>X射线粉末衍射仪</v>
          </cell>
          <cell r="E294" t="str">
            <v>03030502</v>
          </cell>
          <cell r="F294" t="str">
            <v>X射线衍射仪</v>
          </cell>
          <cell r="G294" t="str">
            <v/>
          </cell>
          <cell r="H294" t="str">
            <v/>
          </cell>
          <cell r="I294">
            <v>975000</v>
          </cell>
          <cell r="J294">
            <v>975000</v>
          </cell>
          <cell r="K294">
            <v>276250</v>
          </cell>
          <cell r="L294">
            <v>1</v>
          </cell>
          <cell r="M294" t="str">
            <v>台</v>
          </cell>
          <cell r="N294" t="str">
            <v>(2010038)张伟（旅游）</v>
          </cell>
          <cell r="O294" t="str">
            <v>科研</v>
          </cell>
          <cell r="P294" t="str">
            <v>(209072)旅游学院土壤实验室</v>
          </cell>
        </row>
        <row r="295">
          <cell r="D295" t="str">
            <v>虚拟仿真显示系统</v>
          </cell>
          <cell r="E295" t="str">
            <v>05041106</v>
          </cell>
          <cell r="F295" t="str">
            <v>电子显示系统</v>
          </cell>
          <cell r="G295" t="str">
            <v/>
          </cell>
          <cell r="H295" t="str">
            <v/>
          </cell>
          <cell r="I295">
            <v>996800</v>
          </cell>
          <cell r="J295">
            <v>996800</v>
          </cell>
          <cell r="K295">
            <v>0</v>
          </cell>
          <cell r="L295">
            <v>1</v>
          </cell>
          <cell r="M295" t="str">
            <v>套</v>
          </cell>
          <cell r="N295" t="str">
            <v>(1006004)史国栋</v>
          </cell>
          <cell r="O295" t="str">
            <v>教学</v>
          </cell>
          <cell r="P295" t="str">
            <v>(22405A)实验中心虚拟仿真实验中心</v>
          </cell>
        </row>
        <row r="296">
          <cell r="D296" t="str">
            <v>质谱仪</v>
          </cell>
          <cell r="E296" t="str">
            <v>03030714</v>
          </cell>
          <cell r="F296" t="str">
            <v>质谱仪</v>
          </cell>
          <cell r="G296" t="str">
            <v/>
          </cell>
          <cell r="H296" t="str">
            <v/>
          </cell>
          <cell r="I296">
            <v>1031450</v>
          </cell>
          <cell r="J296">
            <v>1038400</v>
          </cell>
          <cell r="K296">
            <v>0</v>
          </cell>
          <cell r="L296">
            <v>1</v>
          </cell>
          <cell r="M296" t="str">
            <v>台</v>
          </cell>
          <cell r="N296" t="str">
            <v>(1035008)刘建志（化学）</v>
          </cell>
          <cell r="O296" t="str">
            <v>教学</v>
          </cell>
          <cell r="P296" t="str">
            <v>(20707C)化学化工学院液相实验室</v>
          </cell>
        </row>
        <row r="297">
          <cell r="D297" t="str">
            <v>光释光测年仪</v>
          </cell>
          <cell r="E297" t="str">
            <v>03210118</v>
          </cell>
          <cell r="F297" t="str">
            <v>β测量装置</v>
          </cell>
          <cell r="G297" t="str">
            <v/>
          </cell>
          <cell r="H297" t="str">
            <v/>
          </cell>
          <cell r="I297">
            <v>1078950</v>
          </cell>
          <cell r="J297">
            <v>1877750</v>
          </cell>
          <cell r="K297">
            <v>0</v>
          </cell>
          <cell r="L297">
            <v>1</v>
          </cell>
          <cell r="M297" t="str">
            <v>台</v>
          </cell>
          <cell r="N297" t="str">
            <v>(2010045)赵秋月</v>
          </cell>
          <cell r="O297" t="str">
            <v>科研</v>
          </cell>
          <cell r="P297" t="str">
            <v>(20907E)旅游学院旅游光施光实验室</v>
          </cell>
        </row>
        <row r="298">
          <cell r="D298" t="str">
            <v>新道VBSE财务实践教学平台</v>
          </cell>
          <cell r="E298" t="str">
            <v>05715599</v>
          </cell>
          <cell r="F298" t="str">
            <v>其他应用软件</v>
          </cell>
          <cell r="G298" t="str">
            <v/>
          </cell>
          <cell r="H298" t="str">
            <v/>
          </cell>
          <cell r="I298">
            <v>1138300</v>
          </cell>
          <cell r="J298">
            <v>1138300</v>
          </cell>
          <cell r="K298">
            <v>94858.48</v>
          </cell>
          <cell r="L298">
            <v>1</v>
          </cell>
          <cell r="M298" t="str">
            <v>台</v>
          </cell>
          <cell r="N298" t="str">
            <v>(2019046)高原</v>
          </cell>
          <cell r="O298" t="str">
            <v>教学</v>
          </cell>
          <cell r="P298" t="str">
            <v>(227080)数字经济学院实验中心</v>
          </cell>
        </row>
        <row r="299">
          <cell r="D299" t="str">
            <v>气相色谱-质谱联用仪</v>
          </cell>
          <cell r="E299" t="str">
            <v>03030714</v>
          </cell>
          <cell r="F299" t="str">
            <v>质谱仪</v>
          </cell>
          <cell r="G299" t="str">
            <v/>
          </cell>
          <cell r="H299" t="str">
            <v/>
          </cell>
          <cell r="I299">
            <v>1195000</v>
          </cell>
          <cell r="J299">
            <v>1195000</v>
          </cell>
          <cell r="K299">
            <v>975916.63</v>
          </cell>
          <cell r="L299">
            <v>1</v>
          </cell>
          <cell r="M299" t="str">
            <v>台</v>
          </cell>
          <cell r="N299" t="str">
            <v>(2008055)赵仕华</v>
          </cell>
          <cell r="O299" t="str">
            <v>科研</v>
          </cell>
          <cell r="P299" t="str">
            <v>(20707L)化学化工学院环境监测实验室</v>
          </cell>
        </row>
        <row r="300">
          <cell r="D300" t="str">
            <v>太赫兹光谱/成像系统</v>
          </cell>
          <cell r="E300" t="str">
            <v>03040404</v>
          </cell>
          <cell r="F300" t="str">
            <v>光谱仪</v>
          </cell>
          <cell r="G300" t="str">
            <v/>
          </cell>
          <cell r="H300" t="str">
            <v/>
          </cell>
          <cell r="I300">
            <v>1343600</v>
          </cell>
          <cell r="J300">
            <v>1343600</v>
          </cell>
          <cell r="K300">
            <v>0</v>
          </cell>
          <cell r="L300">
            <v>1</v>
          </cell>
          <cell r="M300" t="str">
            <v>台</v>
          </cell>
          <cell r="N300" t="str">
            <v>(2007075)王海龙</v>
          </cell>
          <cell r="O300" t="str">
            <v>科研</v>
          </cell>
          <cell r="P300" t="str">
            <v>(206088)物理应用物理与电子研究所</v>
          </cell>
        </row>
        <row r="301">
          <cell r="D301" t="str">
            <v>机架式服务器</v>
          </cell>
          <cell r="E301" t="str">
            <v>05010104</v>
          </cell>
          <cell r="F301" t="str">
            <v>专用服务器</v>
          </cell>
          <cell r="G301" t="str">
            <v/>
          </cell>
          <cell r="H301" t="str">
            <v/>
          </cell>
          <cell r="I301">
            <v>1484440</v>
          </cell>
          <cell r="J301">
            <v>2005213</v>
          </cell>
          <cell r="K301">
            <v>0</v>
          </cell>
          <cell r="L301">
            <v>1</v>
          </cell>
          <cell r="M301" t="str">
            <v>套</v>
          </cell>
          <cell r="N301" t="str">
            <v>(2007005)李峰</v>
          </cell>
          <cell r="O301" t="str">
            <v>科研</v>
          </cell>
          <cell r="P301" t="str">
            <v>(206083)物理纳米材料设计实验室</v>
          </cell>
        </row>
        <row r="302">
          <cell r="D302" t="str">
            <v>虚拟现实沉浸式系统</v>
          </cell>
          <cell r="E302" t="str">
            <v>05041106</v>
          </cell>
          <cell r="F302" t="str">
            <v>电子显示系统</v>
          </cell>
          <cell r="G302" t="str">
            <v/>
          </cell>
          <cell r="H302" t="str">
            <v/>
          </cell>
          <cell r="I302">
            <v>1496000</v>
          </cell>
          <cell r="J302">
            <v>1794800</v>
          </cell>
          <cell r="K302">
            <v>0</v>
          </cell>
          <cell r="L302">
            <v>1</v>
          </cell>
          <cell r="M302" t="str">
            <v>套</v>
          </cell>
          <cell r="N302" t="str">
            <v>(1006004)史国栋</v>
          </cell>
          <cell r="O302" t="str">
            <v>教学</v>
          </cell>
          <cell r="P302" t="str">
            <v>(22405A)实验中心虚拟仿真实验中心</v>
          </cell>
        </row>
        <row r="303">
          <cell r="D303" t="str">
            <v>扫描电子显微镜</v>
          </cell>
          <cell r="E303" t="str">
            <v>03040702</v>
          </cell>
          <cell r="F303" t="str">
            <v>台式扫描电子显微镜</v>
          </cell>
          <cell r="G303" t="str">
            <v/>
          </cell>
          <cell r="H303" t="str">
            <v/>
          </cell>
          <cell r="I303">
            <v>1520000</v>
          </cell>
          <cell r="J303">
            <v>1520000</v>
          </cell>
          <cell r="K303">
            <v>1064000.06</v>
          </cell>
          <cell r="L303">
            <v>1</v>
          </cell>
          <cell r="M303" t="str">
            <v>台</v>
          </cell>
          <cell r="N303" t="str">
            <v>(2017083)王清</v>
          </cell>
          <cell r="O303" t="str">
            <v>科研</v>
          </cell>
          <cell r="P303" t="str">
            <v>(2021078)土木与建筑工程学院泰山学者工作室</v>
          </cell>
        </row>
        <row r="304">
          <cell r="D304" t="str">
            <v>移动通信实训平台</v>
          </cell>
          <cell r="E304" t="str">
            <v>05030307</v>
          </cell>
          <cell r="F304" t="str">
            <v>数据链通信系统</v>
          </cell>
          <cell r="G304" t="str">
            <v/>
          </cell>
          <cell r="H304" t="str">
            <v/>
          </cell>
          <cell r="I304">
            <v>1528000</v>
          </cell>
          <cell r="J304">
            <v>1528000</v>
          </cell>
          <cell r="K304">
            <v>0</v>
          </cell>
          <cell r="L304">
            <v>1</v>
          </cell>
          <cell r="M304" t="str">
            <v>套</v>
          </cell>
          <cell r="N304" t="str">
            <v>(2002093)张超</v>
          </cell>
          <cell r="O304" t="str">
            <v>教学</v>
          </cell>
          <cell r="P304" t="str">
            <v>(20607E)物理电子创新实验室</v>
          </cell>
        </row>
        <row r="305">
          <cell r="D305" t="str">
            <v>X射线单晶衍射仪</v>
          </cell>
          <cell r="E305" t="str">
            <v>03030503</v>
          </cell>
          <cell r="F305" t="str">
            <v>X射线晶体分析仪</v>
          </cell>
          <cell r="G305" t="str">
            <v/>
          </cell>
          <cell r="H305" t="str">
            <v/>
          </cell>
          <cell r="I305">
            <v>1651860</v>
          </cell>
          <cell r="J305">
            <v>1651860</v>
          </cell>
          <cell r="K305">
            <v>0</v>
          </cell>
          <cell r="L305">
            <v>1</v>
          </cell>
          <cell r="M305" t="str">
            <v>套</v>
          </cell>
          <cell r="N305" t="str">
            <v>(2020025)李季坤</v>
          </cell>
          <cell r="O305" t="str">
            <v>教学</v>
          </cell>
          <cell r="P305" t="str">
            <v>(20707I)化学化工学院单晶衍射室</v>
          </cell>
        </row>
        <row r="306">
          <cell r="D306" t="str">
            <v>超高分辨场发射扫描电子显微镜</v>
          </cell>
          <cell r="E306" t="str">
            <v>03040702</v>
          </cell>
          <cell r="F306" t="str">
            <v>台式扫描电子显微镜</v>
          </cell>
          <cell r="G306" t="str">
            <v/>
          </cell>
          <cell r="H306" t="str">
            <v/>
          </cell>
          <cell r="I306">
            <v>4274866.5</v>
          </cell>
          <cell r="J306">
            <v>4274866.5</v>
          </cell>
          <cell r="K306">
            <v>0</v>
          </cell>
          <cell r="L306">
            <v>1</v>
          </cell>
          <cell r="M306" t="str">
            <v>台</v>
          </cell>
          <cell r="N306" t="str">
            <v>(2008045)李群（化工）</v>
          </cell>
          <cell r="O306" t="str">
            <v>教学</v>
          </cell>
          <cell r="P306" t="str">
            <v>(207077)化学化工学院化工材料实验室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abSelected="1" topLeftCell="H1" workbookViewId="0">
      <pane ySplit="1" topLeftCell="A2" activePane="bottomLeft" state="frozen"/>
      <selection/>
      <selection pane="bottomLeft" activeCell="Q1" sqref="Q$1:Q$1048576"/>
    </sheetView>
  </sheetViews>
  <sheetFormatPr defaultColWidth="9" defaultRowHeight="14.25"/>
  <cols>
    <col min="2" max="3" width="30.875" customWidth="1"/>
    <col min="4" max="4" width="18.875" customWidth="1"/>
    <col min="5" max="5" width="21.25" customWidth="1"/>
    <col min="8" max="8" width="13.625" customWidth="1"/>
    <col min="10" max="10" width="16.625" customWidth="1"/>
    <col min="11" max="11" width="13.625" customWidth="1"/>
    <col min="12" max="12" width="45.375" customWidth="1"/>
    <col min="13" max="13" width="11" customWidth="1"/>
    <col min="14" max="14" width="15.5" customWidth="1"/>
    <col min="16" max="16" width="15.7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1</v>
      </c>
      <c r="B2" t="s">
        <v>16</v>
      </c>
      <c r="C2" s="2" t="str">
        <f>VLOOKUP(B2,[1]教学科研设备类资产信息!$D:$P,13,FALSE)</f>
        <v>(227102)外国语学院脑电实验室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>
        <v>34.2</v>
      </c>
      <c r="L2" t="s">
        <v>24</v>
      </c>
      <c r="M2"/>
      <c r="N2"/>
      <c r="O2" t="s">
        <v>25</v>
      </c>
      <c r="P2" t="s">
        <v>25</v>
      </c>
    </row>
    <row r="3" spans="1:16">
      <c r="A3">
        <v>2</v>
      </c>
      <c r="B3" t="s">
        <v>26</v>
      </c>
      <c r="C3" s="2" t="str">
        <f>VLOOKUP(B3,[1]教学科研设备类资产信息!$D:$P,13,FALSE)</f>
        <v>(206102)物理通信工程实训室</v>
      </c>
      <c r="D3" t="s">
        <v>27</v>
      </c>
      <c r="E3" t="s">
        <v>28</v>
      </c>
      <c r="F3" t="s">
        <v>29</v>
      </c>
      <c r="G3" t="s">
        <v>20</v>
      </c>
      <c r="H3" t="s">
        <v>30</v>
      </c>
      <c r="I3" t="s">
        <v>31</v>
      </c>
      <c r="J3" t="s">
        <v>23</v>
      </c>
      <c r="K3">
        <v>75.14</v>
      </c>
      <c r="L3" t="s">
        <v>32</v>
      </c>
      <c r="M3"/>
      <c r="N3"/>
      <c r="O3" t="s">
        <v>25</v>
      </c>
      <c r="P3" t="s">
        <v>25</v>
      </c>
    </row>
    <row r="4" spans="1:16">
      <c r="A4">
        <v>3</v>
      </c>
      <c r="B4" t="s">
        <v>33</v>
      </c>
      <c r="C4" s="2" t="str">
        <f>VLOOKUP(B4,[1]教学科研设备类资产信息!$D:$P,13,FALSE)</f>
        <v>(21407E)教师教育学院基础心理学实验室</v>
      </c>
      <c r="D4" t="s">
        <v>34</v>
      </c>
      <c r="E4" t="s">
        <v>35</v>
      </c>
      <c r="F4" t="s">
        <v>29</v>
      </c>
      <c r="G4" t="s">
        <v>36</v>
      </c>
      <c r="H4" t="s">
        <v>37</v>
      </c>
      <c r="I4" t="s">
        <v>22</v>
      </c>
      <c r="J4" t="s">
        <v>23</v>
      </c>
      <c r="K4">
        <v>69.5</v>
      </c>
      <c r="L4" t="s">
        <v>38</v>
      </c>
      <c r="M4"/>
      <c r="N4"/>
      <c r="O4" t="s">
        <v>25</v>
      </c>
      <c r="P4" t="s">
        <v>25</v>
      </c>
    </row>
    <row r="5" spans="1:16">
      <c r="A5">
        <v>4</v>
      </c>
      <c r="B5" t="s">
        <v>39</v>
      </c>
      <c r="C5" s="2" t="str">
        <f>VLOOKUP(B5,[1]教学科研设备类资产信息!$D:$P,13,FALSE)</f>
        <v>(215075)生物与酿酒工程学院科技实验室</v>
      </c>
      <c r="D5" t="s">
        <v>40</v>
      </c>
      <c r="E5" t="s">
        <v>41</v>
      </c>
      <c r="F5" t="s">
        <v>29</v>
      </c>
      <c r="G5" t="s">
        <v>36</v>
      </c>
      <c r="H5" t="s">
        <v>42</v>
      </c>
      <c r="I5" t="s">
        <v>22</v>
      </c>
      <c r="J5" t="s">
        <v>23</v>
      </c>
      <c r="K5">
        <v>44</v>
      </c>
      <c r="L5" t="s">
        <v>38</v>
      </c>
      <c r="M5"/>
      <c r="N5"/>
      <c r="O5" t="s">
        <v>25</v>
      </c>
      <c r="P5" t="s">
        <v>25</v>
      </c>
    </row>
    <row r="6" spans="1:16">
      <c r="A6">
        <v>5</v>
      </c>
      <c r="B6" t="s">
        <v>43</v>
      </c>
      <c r="C6" s="2" t="str">
        <f>VLOOKUP(B6,[1]教学科研设备类资产信息!$D:$P,13,FALSE)</f>
        <v>(206088)物理应用物理与电子研究所</v>
      </c>
      <c r="D6" t="s">
        <v>44</v>
      </c>
      <c r="E6" t="s">
        <v>45</v>
      </c>
      <c r="F6" t="s">
        <v>29</v>
      </c>
      <c r="G6" t="s">
        <v>20</v>
      </c>
      <c r="H6" t="s">
        <v>46</v>
      </c>
      <c r="I6" t="s">
        <v>47</v>
      </c>
      <c r="J6" t="s">
        <v>23</v>
      </c>
      <c r="K6">
        <v>44.7</v>
      </c>
      <c r="L6" t="s">
        <v>38</v>
      </c>
      <c r="M6"/>
      <c r="N6"/>
      <c r="O6" t="s">
        <v>25</v>
      </c>
      <c r="P6" t="s">
        <v>25</v>
      </c>
    </row>
    <row r="7" spans="1:16">
      <c r="A7">
        <v>6</v>
      </c>
      <c r="B7" t="s">
        <v>48</v>
      </c>
      <c r="C7" s="2" t="str">
        <f>VLOOKUP(B7,[1]教学科研设备类资产信息!$D:$P,13,FALSE)</f>
        <v>(215075)生物与酿酒工程学院科技实验室</v>
      </c>
      <c r="D7" t="s">
        <v>49</v>
      </c>
      <c r="E7" t="s">
        <v>50</v>
      </c>
      <c r="F7" t="s">
        <v>29</v>
      </c>
      <c r="G7" t="s">
        <v>36</v>
      </c>
      <c r="H7" t="s">
        <v>42</v>
      </c>
      <c r="I7" t="s">
        <v>22</v>
      </c>
      <c r="J7" t="s">
        <v>23</v>
      </c>
      <c r="K7">
        <v>33</v>
      </c>
      <c r="L7" t="s">
        <v>38</v>
      </c>
      <c r="M7"/>
      <c r="N7"/>
      <c r="O7" t="s">
        <v>25</v>
      </c>
      <c r="P7" t="s">
        <v>25</v>
      </c>
    </row>
    <row r="8" spans="1:16">
      <c r="A8">
        <v>7</v>
      </c>
      <c r="B8" t="s">
        <v>51</v>
      </c>
      <c r="C8" s="2" t="str">
        <f>VLOOKUP(B8,[1]教学科研设备类资产信息!$D:$P,13,FALSE)</f>
        <v>(20707B)化学化工学院制药工程实验室</v>
      </c>
      <c r="D8" t="s">
        <v>52</v>
      </c>
      <c r="E8" t="s">
        <v>53</v>
      </c>
      <c r="F8" t="s">
        <v>54</v>
      </c>
      <c r="G8" t="s">
        <v>36</v>
      </c>
      <c r="H8" t="s">
        <v>55</v>
      </c>
      <c r="I8" t="s">
        <v>56</v>
      </c>
      <c r="J8" t="s">
        <v>23</v>
      </c>
      <c r="K8">
        <v>44.9</v>
      </c>
      <c r="L8" t="s">
        <v>38</v>
      </c>
      <c r="M8"/>
      <c r="N8"/>
      <c r="O8" t="s">
        <v>25</v>
      </c>
      <c r="P8" t="s">
        <v>25</v>
      </c>
    </row>
    <row r="9" spans="1:16">
      <c r="A9">
        <v>8</v>
      </c>
      <c r="B9" t="s">
        <v>57</v>
      </c>
      <c r="C9" s="2" t="str">
        <f>VLOOKUP(B9,[1]教学科研设备类资产信息!$D:$P,13,FALSE)</f>
        <v>(207073)化学化工学院分析化学实验室</v>
      </c>
      <c r="D9" t="s">
        <v>58</v>
      </c>
      <c r="E9" t="s">
        <v>59</v>
      </c>
      <c r="F9" t="s">
        <v>54</v>
      </c>
      <c r="G9" t="s">
        <v>36</v>
      </c>
      <c r="H9" t="s">
        <v>55</v>
      </c>
      <c r="I9" t="s">
        <v>56</v>
      </c>
      <c r="J9" t="s">
        <v>23</v>
      </c>
      <c r="K9">
        <v>35.7</v>
      </c>
      <c r="L9" t="s">
        <v>38</v>
      </c>
      <c r="M9"/>
      <c r="N9"/>
      <c r="O9" t="s">
        <v>25</v>
      </c>
      <c r="P9" t="s">
        <v>25</v>
      </c>
    </row>
    <row r="10" spans="1:16">
      <c r="A10">
        <v>9</v>
      </c>
      <c r="B10" t="s">
        <v>60</v>
      </c>
      <c r="C10" s="2" t="str">
        <f>VLOOKUP(B10,[1]教学科研设备类资产信息!$D:$P,13,FALSE)</f>
        <v>(2021078)土木与建筑工程学院泰山学者工作室</v>
      </c>
      <c r="D10" t="s">
        <v>61</v>
      </c>
      <c r="E10" t="s">
        <v>62</v>
      </c>
      <c r="F10" t="s">
        <v>29</v>
      </c>
      <c r="G10" t="s">
        <v>36</v>
      </c>
      <c r="H10" t="s">
        <v>63</v>
      </c>
      <c r="I10" t="s">
        <v>64</v>
      </c>
      <c r="J10" t="s">
        <v>23</v>
      </c>
      <c r="K10">
        <v>66.5</v>
      </c>
      <c r="L10" t="s">
        <v>32</v>
      </c>
      <c r="M10"/>
      <c r="N10"/>
      <c r="O10" t="s">
        <v>25</v>
      </c>
      <c r="P10" t="s">
        <v>25</v>
      </c>
    </row>
    <row r="11" spans="1:16">
      <c r="A11">
        <v>10</v>
      </c>
      <c r="B11" t="s">
        <v>65</v>
      </c>
      <c r="C11" s="2" t="str">
        <f>VLOOKUP(B11,[1]教学科研设备类资产信息!$D:$P,13,FALSE)</f>
        <v>(2021078)土木与建筑工程学院泰山学者工作室</v>
      </c>
      <c r="D11" t="s">
        <v>66</v>
      </c>
      <c r="E11" t="s">
        <v>67</v>
      </c>
      <c r="F11" t="s">
        <v>54</v>
      </c>
      <c r="G11" t="s">
        <v>36</v>
      </c>
      <c r="H11" t="s">
        <v>68</v>
      </c>
      <c r="I11" t="s">
        <v>69</v>
      </c>
      <c r="J11" t="s">
        <v>23</v>
      </c>
      <c r="K11">
        <v>52.5</v>
      </c>
      <c r="L11" t="s">
        <v>38</v>
      </c>
      <c r="M11"/>
      <c r="N11"/>
      <c r="O11" t="s">
        <v>25</v>
      </c>
      <c r="P11" t="s">
        <v>25</v>
      </c>
    </row>
    <row r="12" spans="1:16">
      <c r="A12">
        <v>11</v>
      </c>
      <c r="B12" t="s">
        <v>70</v>
      </c>
      <c r="C12" s="2" t="str">
        <f>VLOOKUP(B12,[1]教学科研设备类资产信息!$D:$P,13,FALSE)</f>
        <v>(20707C)化学化工学院液相实验室</v>
      </c>
      <c r="D12" t="s">
        <v>71</v>
      </c>
      <c r="E12" t="s">
        <v>72</v>
      </c>
      <c r="F12" t="s">
        <v>29</v>
      </c>
      <c r="G12" t="s">
        <v>36</v>
      </c>
      <c r="H12" t="s">
        <v>73</v>
      </c>
      <c r="I12" t="s">
        <v>64</v>
      </c>
      <c r="J12" t="s">
        <v>23</v>
      </c>
      <c r="K12">
        <v>34.4</v>
      </c>
      <c r="L12" t="s">
        <v>32</v>
      </c>
      <c r="M12"/>
      <c r="N12"/>
      <c r="O12" t="s">
        <v>25</v>
      </c>
      <c r="P12" t="s">
        <v>25</v>
      </c>
    </row>
    <row r="13" spans="1:16">
      <c r="A13">
        <v>12</v>
      </c>
      <c r="B13" t="s">
        <v>74</v>
      </c>
      <c r="C13" s="2" t="str">
        <f>VLOOKUP(B13,[1]教学科研设备类资产信息!$D:$P,13,FALSE)</f>
        <v>(206102)物理通信工程实训室</v>
      </c>
      <c r="D13" t="s">
        <v>75</v>
      </c>
      <c r="E13" t="s">
        <v>76</v>
      </c>
      <c r="F13" t="s">
        <v>29</v>
      </c>
      <c r="G13" t="s">
        <v>20</v>
      </c>
      <c r="H13" t="s">
        <v>77</v>
      </c>
      <c r="I13" t="s">
        <v>31</v>
      </c>
      <c r="J13" t="s">
        <v>23</v>
      </c>
      <c r="K13">
        <v>89.98</v>
      </c>
      <c r="L13" t="s">
        <v>38</v>
      </c>
      <c r="M13"/>
      <c r="N13"/>
      <c r="O13" t="s">
        <v>25</v>
      </c>
      <c r="P13" t="s">
        <v>25</v>
      </c>
    </row>
    <row r="14" spans="1:16">
      <c r="A14">
        <v>13</v>
      </c>
      <c r="B14" t="s">
        <v>78</v>
      </c>
      <c r="C14" s="2" t="str">
        <f>VLOOKUP(B14,[1]教学科研设备类资产信息!$D:$P,13,FALSE)</f>
        <v>(20907E)旅游学院旅游光施光实验室</v>
      </c>
      <c r="D14" t="s">
        <v>79</v>
      </c>
      <c r="E14" t="s">
        <v>80</v>
      </c>
      <c r="F14" t="s">
        <v>54</v>
      </c>
      <c r="G14" t="s">
        <v>36</v>
      </c>
      <c r="H14" t="s">
        <v>81</v>
      </c>
      <c r="I14" t="s">
        <v>31</v>
      </c>
      <c r="J14" t="s">
        <v>23</v>
      </c>
      <c r="K14">
        <v>107.9</v>
      </c>
      <c r="L14" t="s">
        <v>38</v>
      </c>
      <c r="M14"/>
      <c r="N14"/>
      <c r="O14" t="s">
        <v>25</v>
      </c>
      <c r="P14" t="s">
        <v>25</v>
      </c>
    </row>
    <row r="15" spans="1:16">
      <c r="A15">
        <v>14</v>
      </c>
      <c r="B15" t="s">
        <v>78</v>
      </c>
      <c r="C15" s="2" t="str">
        <f>VLOOKUP(B15,[1]教学科研设备类资产信息!$D:$P,13,FALSE)</f>
        <v>(20907E)旅游学院旅游光施光实验室</v>
      </c>
      <c r="D15" t="s">
        <v>82</v>
      </c>
      <c r="E15" t="s">
        <v>80</v>
      </c>
      <c r="F15" t="s">
        <v>54</v>
      </c>
      <c r="G15" t="s">
        <v>36</v>
      </c>
      <c r="H15" t="s">
        <v>83</v>
      </c>
      <c r="I15" t="s">
        <v>31</v>
      </c>
      <c r="J15" t="s">
        <v>23</v>
      </c>
      <c r="K15">
        <v>107.89</v>
      </c>
      <c r="L15" t="s">
        <v>38</v>
      </c>
      <c r="M15"/>
      <c r="N15"/>
      <c r="O15" t="s">
        <v>25</v>
      </c>
      <c r="P15" t="s">
        <v>25</v>
      </c>
    </row>
    <row r="16" spans="1:16">
      <c r="A16">
        <v>15</v>
      </c>
      <c r="B16" t="s">
        <v>84</v>
      </c>
      <c r="C16" s="2" t="str">
        <f>VLOOKUP(B16,[1]教学科研设备类资产信息!$D:$P,13,FALSE)</f>
        <v>(20907C)旅游学院泰山虚拟仿真实验室</v>
      </c>
      <c r="D16" t="s">
        <v>85</v>
      </c>
      <c r="E16" t="s">
        <v>86</v>
      </c>
      <c r="F16" t="s">
        <v>54</v>
      </c>
      <c r="G16" t="s">
        <v>36</v>
      </c>
      <c r="H16" t="s">
        <v>87</v>
      </c>
      <c r="I16" t="s">
        <v>22</v>
      </c>
      <c r="J16" t="s">
        <v>23</v>
      </c>
      <c r="K16">
        <v>53.97</v>
      </c>
      <c r="L16" t="s">
        <v>38</v>
      </c>
      <c r="M16"/>
      <c r="N16"/>
      <c r="O16" t="s">
        <v>25</v>
      </c>
      <c r="P16" t="s">
        <v>25</v>
      </c>
    </row>
    <row r="17" spans="1:16">
      <c r="A17">
        <v>16</v>
      </c>
      <c r="B17" t="s">
        <v>88</v>
      </c>
      <c r="C17" s="2" t="str">
        <f>VLOOKUP(B17,[1]教学科研设备类资产信息!$D:$P,13,FALSE)</f>
        <v>(209072)旅游学院土壤实验室</v>
      </c>
      <c r="D17" t="s">
        <v>89</v>
      </c>
      <c r="E17" t="s">
        <v>90</v>
      </c>
      <c r="F17" t="s">
        <v>19</v>
      </c>
      <c r="G17" t="s">
        <v>36</v>
      </c>
      <c r="H17" t="s">
        <v>91</v>
      </c>
      <c r="I17" t="s">
        <v>92</v>
      </c>
      <c r="J17" t="s">
        <v>23</v>
      </c>
      <c r="K17">
        <v>44.85</v>
      </c>
      <c r="L17" t="s">
        <v>38</v>
      </c>
      <c r="M17"/>
      <c r="N17"/>
      <c r="O17" t="s">
        <v>25</v>
      </c>
      <c r="P17" t="s">
        <v>25</v>
      </c>
    </row>
    <row r="18" spans="1:16">
      <c r="A18">
        <v>17</v>
      </c>
      <c r="B18" t="s">
        <v>93</v>
      </c>
      <c r="C18" s="2" t="str">
        <f>VLOOKUP(B18,[1]教学科研设备类资产信息!$D:$P,13,FALSE)</f>
        <v>(203072)历史学院文物室</v>
      </c>
      <c r="D18" t="s">
        <v>94</v>
      </c>
      <c r="E18" t="s">
        <v>95</v>
      </c>
      <c r="F18" t="s">
        <v>29</v>
      </c>
      <c r="G18" t="s">
        <v>36</v>
      </c>
      <c r="H18" t="s">
        <v>96</v>
      </c>
      <c r="I18" t="s">
        <v>47</v>
      </c>
      <c r="J18" t="s">
        <v>23</v>
      </c>
      <c r="K18">
        <v>39.8</v>
      </c>
      <c r="L18" t="s">
        <v>38</v>
      </c>
      <c r="M18"/>
      <c r="N18"/>
      <c r="O18" t="s">
        <v>25</v>
      </c>
      <c r="P18" t="s">
        <v>25</v>
      </c>
    </row>
    <row r="19" spans="1:16">
      <c r="A19">
        <v>18</v>
      </c>
      <c r="B19" t="s">
        <v>97</v>
      </c>
      <c r="C19" s="2" t="str">
        <f>VLOOKUP(B19,[1]教学科研设备类资产信息!$D:$P,13,FALSE)</f>
        <v>(209072)旅游学院土壤实验室</v>
      </c>
      <c r="D19" t="s">
        <v>98</v>
      </c>
      <c r="E19" t="s">
        <v>99</v>
      </c>
      <c r="F19" t="s">
        <v>19</v>
      </c>
      <c r="G19" t="s">
        <v>36</v>
      </c>
      <c r="H19" t="s">
        <v>100</v>
      </c>
      <c r="I19" t="s">
        <v>101</v>
      </c>
      <c r="J19" t="s">
        <v>23</v>
      </c>
      <c r="K19">
        <v>33.4</v>
      </c>
      <c r="L19" t="s">
        <v>38</v>
      </c>
      <c r="M19"/>
      <c r="N19"/>
      <c r="O19" t="s">
        <v>25</v>
      </c>
      <c r="P19" t="s">
        <v>25</v>
      </c>
    </row>
    <row r="20" spans="1:16">
      <c r="A20">
        <v>19</v>
      </c>
      <c r="B20" t="s">
        <v>102</v>
      </c>
      <c r="C20" s="2" t="str">
        <f>VLOOKUP(B20,[1]教学科研设备类资产信息!$D:$P,13,FALSE)</f>
        <v>(215075)生物与酿酒工程学院科技实验室</v>
      </c>
      <c r="D20" t="s">
        <v>103</v>
      </c>
      <c r="E20" t="s">
        <v>104</v>
      </c>
      <c r="F20" t="s">
        <v>29</v>
      </c>
      <c r="G20" t="s">
        <v>36</v>
      </c>
      <c r="H20" t="s">
        <v>105</v>
      </c>
      <c r="I20" t="s">
        <v>22</v>
      </c>
      <c r="J20" t="s">
        <v>23</v>
      </c>
      <c r="K20">
        <v>79</v>
      </c>
      <c r="L20" t="s">
        <v>32</v>
      </c>
      <c r="M20"/>
      <c r="N20"/>
      <c r="O20" t="s">
        <v>25</v>
      </c>
      <c r="P20" t="s">
        <v>25</v>
      </c>
    </row>
    <row r="21" spans="1:16">
      <c r="A21">
        <v>20</v>
      </c>
      <c r="B21" t="s">
        <v>106</v>
      </c>
      <c r="C21" s="2" t="str">
        <f>VLOOKUP(B21,[1]教学科研设备类资产信息!$D:$P,13,FALSE)</f>
        <v>(20707F)化学化工学院化工材料实验室</v>
      </c>
      <c r="D21" t="s">
        <v>107</v>
      </c>
      <c r="E21" t="s">
        <v>108</v>
      </c>
      <c r="F21" t="s">
        <v>29</v>
      </c>
      <c r="G21" t="s">
        <v>36</v>
      </c>
      <c r="H21" t="s">
        <v>109</v>
      </c>
      <c r="I21" t="s">
        <v>64</v>
      </c>
      <c r="J21" t="s">
        <v>23</v>
      </c>
      <c r="K21">
        <v>73.46</v>
      </c>
      <c r="L21" t="s">
        <v>32</v>
      </c>
      <c r="M21"/>
      <c r="N21"/>
      <c r="O21" t="s">
        <v>25</v>
      </c>
      <c r="P21" t="s">
        <v>25</v>
      </c>
    </row>
    <row r="22" spans="1:16">
      <c r="A22">
        <v>21</v>
      </c>
      <c r="B22" t="s">
        <v>110</v>
      </c>
      <c r="C22" s="2" t="str">
        <f>VLOOKUP(B22,[1]教学科研设备类资产信息!$D:$P,13,FALSE)</f>
        <v>(20707G)化学化工学院化工原理实验室</v>
      </c>
      <c r="D22" t="s">
        <v>111</v>
      </c>
      <c r="E22" t="s">
        <v>112</v>
      </c>
      <c r="F22" t="s">
        <v>29</v>
      </c>
      <c r="G22" t="s">
        <v>36</v>
      </c>
      <c r="H22" t="s">
        <v>113</v>
      </c>
      <c r="I22" t="s">
        <v>31</v>
      </c>
      <c r="J22" t="s">
        <v>23</v>
      </c>
      <c r="K22">
        <v>37.8</v>
      </c>
      <c r="L22" t="s">
        <v>38</v>
      </c>
      <c r="M22"/>
      <c r="N22"/>
      <c r="O22" t="s">
        <v>25</v>
      </c>
      <c r="P22" t="s">
        <v>25</v>
      </c>
    </row>
    <row r="23" spans="1:16">
      <c r="A23">
        <v>22</v>
      </c>
      <c r="B23" t="s">
        <v>114</v>
      </c>
      <c r="C23" s="2" t="str">
        <f>VLOOKUP(B23,[1]教学科研设备类资产信息!$D:$P,13,FALSE)</f>
        <v>(20707L)化学化工学院环境监测实验室</v>
      </c>
      <c r="D23" t="s">
        <v>115</v>
      </c>
      <c r="E23" t="s">
        <v>116</v>
      </c>
      <c r="F23" t="s">
        <v>54</v>
      </c>
      <c r="G23" t="s">
        <v>36</v>
      </c>
      <c r="H23" t="s">
        <v>55</v>
      </c>
      <c r="I23" t="s">
        <v>56</v>
      </c>
      <c r="J23" t="s">
        <v>23</v>
      </c>
      <c r="K23">
        <v>119.5</v>
      </c>
      <c r="L23" t="s">
        <v>38</v>
      </c>
      <c r="M23"/>
      <c r="N23"/>
      <c r="O23" t="s">
        <v>25</v>
      </c>
      <c r="P23" t="s">
        <v>25</v>
      </c>
    </row>
    <row r="24" spans="1:16">
      <c r="A24">
        <v>23</v>
      </c>
      <c r="B24" t="s">
        <v>117</v>
      </c>
      <c r="C24" s="2" t="str">
        <f>VLOOKUP(B24,[1]教学科研设备类资产信息!$D:$P,13,FALSE)</f>
        <v>(207076)化学化工学院应用化学实验室</v>
      </c>
      <c r="D24" t="s">
        <v>118</v>
      </c>
      <c r="E24" t="s">
        <v>119</v>
      </c>
      <c r="F24" t="s">
        <v>54</v>
      </c>
      <c r="G24" t="s">
        <v>36</v>
      </c>
      <c r="H24" t="s">
        <v>120</v>
      </c>
      <c r="I24" t="s">
        <v>56</v>
      </c>
      <c r="J24" t="s">
        <v>23</v>
      </c>
      <c r="K24">
        <v>91.5</v>
      </c>
      <c r="L24" t="s">
        <v>38</v>
      </c>
      <c r="M24"/>
      <c r="N24"/>
      <c r="O24" t="s">
        <v>25</v>
      </c>
      <c r="P24" t="s">
        <v>25</v>
      </c>
    </row>
    <row r="25" spans="1:16">
      <c r="A25">
        <v>24</v>
      </c>
      <c r="B25" t="s">
        <v>121</v>
      </c>
      <c r="C25" s="2" t="str">
        <f>VLOOKUP(B25,[1]教学科研设备类资产信息!$D:$P,13,FALSE)</f>
        <v>(207072)化学化工学院有机实验室</v>
      </c>
      <c r="D25" t="s">
        <v>122</v>
      </c>
      <c r="E25" t="s">
        <v>123</v>
      </c>
      <c r="F25" t="s">
        <v>54</v>
      </c>
      <c r="G25" t="s">
        <v>36</v>
      </c>
      <c r="H25" t="s">
        <v>55</v>
      </c>
      <c r="I25" t="s">
        <v>56</v>
      </c>
      <c r="J25" t="s">
        <v>23</v>
      </c>
      <c r="K25">
        <v>44</v>
      </c>
      <c r="L25" t="s">
        <v>38</v>
      </c>
      <c r="M25"/>
      <c r="N25"/>
      <c r="O25" t="s">
        <v>25</v>
      </c>
      <c r="P25" t="s">
        <v>25</v>
      </c>
    </row>
    <row r="26" spans="1:16">
      <c r="A26">
        <v>25</v>
      </c>
      <c r="B26" t="s">
        <v>124</v>
      </c>
      <c r="C26" s="2" t="str">
        <f>VLOOKUP(B26,[1]教学科研设备类资产信息!$D:$P,13,FALSE)</f>
        <v>(211078)艺术学院音乐厅</v>
      </c>
      <c r="D26" t="s">
        <v>125</v>
      </c>
      <c r="E26" t="s">
        <v>126</v>
      </c>
      <c r="F26" t="s">
        <v>29</v>
      </c>
      <c r="G26" t="s">
        <v>20</v>
      </c>
      <c r="H26" t="s">
        <v>127</v>
      </c>
      <c r="I26" t="s">
        <v>128</v>
      </c>
      <c r="J26" t="s">
        <v>23</v>
      </c>
      <c r="K26">
        <v>31</v>
      </c>
      <c r="L26" t="s">
        <v>38</v>
      </c>
      <c r="M26"/>
      <c r="N26"/>
      <c r="O26" t="s">
        <v>25</v>
      </c>
      <c r="P26" t="s">
        <v>25</v>
      </c>
    </row>
    <row r="27" spans="1:16">
      <c r="A27">
        <v>26</v>
      </c>
      <c r="B27" t="s">
        <v>129</v>
      </c>
      <c r="C27" s="2" t="str">
        <f>VLOOKUP(B27,[1]教学科研设备类资产信息!$D:$P,13,FALSE)</f>
        <v>(2021078)土木与建筑工程学院泰山学者工作室</v>
      </c>
      <c r="D27" t="s">
        <v>130</v>
      </c>
      <c r="E27" t="s">
        <v>131</v>
      </c>
      <c r="F27" t="s">
        <v>54</v>
      </c>
      <c r="G27" t="s">
        <v>36</v>
      </c>
      <c r="H27" t="s">
        <v>68</v>
      </c>
      <c r="I27" t="s">
        <v>69</v>
      </c>
      <c r="J27" t="s">
        <v>23</v>
      </c>
      <c r="K27">
        <v>152</v>
      </c>
      <c r="L27" t="s">
        <v>38</v>
      </c>
      <c r="M27"/>
      <c r="N27"/>
      <c r="O27" t="s">
        <v>25</v>
      </c>
      <c r="P27" t="s">
        <v>25</v>
      </c>
    </row>
    <row r="28" spans="1:16">
      <c r="A28">
        <v>27</v>
      </c>
      <c r="B28" t="s">
        <v>132</v>
      </c>
      <c r="C28" s="2" t="str">
        <f>VLOOKUP(B28,[1]教学科研设备类资产信息!$D:$P,13,FALSE)</f>
        <v>(206088)物理应用物理与电子研究所</v>
      </c>
      <c r="D28" t="s">
        <v>133</v>
      </c>
      <c r="E28" t="s">
        <v>134</v>
      </c>
      <c r="F28" t="s">
        <v>29</v>
      </c>
      <c r="G28" t="s">
        <v>20</v>
      </c>
      <c r="H28" t="s">
        <v>135</v>
      </c>
      <c r="I28" t="s">
        <v>92</v>
      </c>
      <c r="J28" t="s">
        <v>23</v>
      </c>
      <c r="K28">
        <v>46.2</v>
      </c>
      <c r="L28" t="s">
        <v>38</v>
      </c>
      <c r="M28"/>
      <c r="N28"/>
      <c r="O28" t="s">
        <v>25</v>
      </c>
      <c r="P28" t="s">
        <v>25</v>
      </c>
    </row>
    <row r="29" spans="1:16">
      <c r="A29">
        <v>28</v>
      </c>
      <c r="B29" t="s">
        <v>136</v>
      </c>
      <c r="C29" s="2" t="s">
        <v>137</v>
      </c>
      <c r="D29" t="s">
        <v>138</v>
      </c>
      <c r="E29" t="s">
        <v>139</v>
      </c>
      <c r="F29" t="s">
        <v>29</v>
      </c>
      <c r="G29" t="s">
        <v>25</v>
      </c>
      <c r="H29" t="s">
        <v>25</v>
      </c>
      <c r="I29" t="s">
        <v>25</v>
      </c>
      <c r="J29" t="s">
        <v>25</v>
      </c>
      <c r="K29">
        <v>134.36</v>
      </c>
      <c r="L29" t="s">
        <v>25</v>
      </c>
      <c r="M29"/>
      <c r="N29"/>
      <c r="O29" t="s">
        <v>25</v>
      </c>
      <c r="P29" t="s">
        <v>25</v>
      </c>
    </row>
    <row r="30" spans="1:16">
      <c r="A30">
        <v>29</v>
      </c>
      <c r="B30" t="s">
        <v>140</v>
      </c>
      <c r="C30" s="2" t="str">
        <f>VLOOKUP(B30,[1]教学科研设备类资产信息!$D:$P,13,FALSE)</f>
        <v>(205010)信息科学技术学院办公室</v>
      </c>
      <c r="D30" t="s">
        <v>141</v>
      </c>
      <c r="E30" t="s">
        <v>142</v>
      </c>
      <c r="F30" t="s">
        <v>29</v>
      </c>
      <c r="G30" t="s">
        <v>36</v>
      </c>
      <c r="H30" t="s">
        <v>143</v>
      </c>
      <c r="I30" t="s">
        <v>144</v>
      </c>
      <c r="J30" t="s">
        <v>23</v>
      </c>
      <c r="K30">
        <v>88.23</v>
      </c>
      <c r="L30" t="s">
        <v>38</v>
      </c>
      <c r="M30"/>
      <c r="N30"/>
      <c r="O30" t="s">
        <v>25</v>
      </c>
      <c r="P30" t="s">
        <v>25</v>
      </c>
    </row>
    <row r="31" spans="1:16">
      <c r="A31">
        <v>30</v>
      </c>
      <c r="B31" t="s">
        <v>145</v>
      </c>
      <c r="C31" s="2" t="str">
        <f>VLOOKUP(B31,[1]教学科研设备类资产信息!$D:$P,13,FALSE)</f>
        <v>(206088)物理应用物理与电子研究所</v>
      </c>
      <c r="D31" t="s">
        <v>146</v>
      </c>
      <c r="E31" t="s">
        <v>147</v>
      </c>
      <c r="F31" t="s">
        <v>29</v>
      </c>
      <c r="G31" t="s">
        <v>36</v>
      </c>
      <c r="H31" t="s">
        <v>148</v>
      </c>
      <c r="I31" t="s">
        <v>69</v>
      </c>
      <c r="J31" t="s">
        <v>23</v>
      </c>
      <c r="K31">
        <v>69.9</v>
      </c>
      <c r="L31" t="s">
        <v>38</v>
      </c>
      <c r="M31"/>
      <c r="N31"/>
      <c r="O31" t="s">
        <v>25</v>
      </c>
      <c r="P31" t="s">
        <v>25</v>
      </c>
    </row>
    <row r="32" spans="1:16">
      <c r="A32">
        <v>31</v>
      </c>
      <c r="B32" t="s">
        <v>149</v>
      </c>
      <c r="C32" s="2" t="str">
        <f>VLOOKUP(B32,[1]教学科研设备类资产信息!$D:$P,13,FALSE)</f>
        <v>(227103)外国语学院眼动实验室</v>
      </c>
      <c r="D32" t="s">
        <v>150</v>
      </c>
      <c r="E32" t="s">
        <v>151</v>
      </c>
      <c r="F32" t="s">
        <v>19</v>
      </c>
      <c r="G32" t="s">
        <v>20</v>
      </c>
      <c r="H32" t="s">
        <v>21</v>
      </c>
      <c r="I32" t="s">
        <v>22</v>
      </c>
      <c r="J32" t="s">
        <v>23</v>
      </c>
      <c r="K32">
        <v>42.5</v>
      </c>
      <c r="L32" t="s">
        <v>152</v>
      </c>
      <c r="M32"/>
      <c r="N32"/>
      <c r="O32" t="s">
        <v>25</v>
      </c>
      <c r="P32" t="s">
        <v>25</v>
      </c>
    </row>
    <row r="33" spans="1:16">
      <c r="A33">
        <v>32</v>
      </c>
      <c r="B33" t="s">
        <v>153</v>
      </c>
      <c r="C33" s="2" t="str">
        <f>VLOOKUP(B33,[1]教学科研设备类资产信息!$D:$P,13,FALSE)</f>
        <v>(215076)生物与酿酒工程学院微生物实验室</v>
      </c>
      <c r="D33" t="s">
        <v>154</v>
      </c>
      <c r="E33" t="s">
        <v>155</v>
      </c>
      <c r="F33" t="s">
        <v>29</v>
      </c>
      <c r="G33" t="s">
        <v>36</v>
      </c>
      <c r="H33" t="s">
        <v>156</v>
      </c>
      <c r="I33" t="s">
        <v>22</v>
      </c>
      <c r="J33" t="s">
        <v>23</v>
      </c>
      <c r="K33">
        <v>42.7</v>
      </c>
      <c r="L33" t="s">
        <v>38</v>
      </c>
      <c r="M33"/>
      <c r="N33"/>
      <c r="O33" t="s">
        <v>25</v>
      </c>
      <c r="P33" t="s">
        <v>25</v>
      </c>
    </row>
    <row r="34" spans="1:16">
      <c r="A34">
        <v>33</v>
      </c>
      <c r="B34" t="s">
        <v>157</v>
      </c>
      <c r="C34" s="2" t="s">
        <v>137</v>
      </c>
      <c r="D34" t="s">
        <v>158</v>
      </c>
      <c r="E34" t="s">
        <v>159</v>
      </c>
      <c r="F34" t="s">
        <v>29</v>
      </c>
      <c r="G34" t="s">
        <v>20</v>
      </c>
      <c r="H34" t="s">
        <v>160</v>
      </c>
      <c r="I34" t="s">
        <v>47</v>
      </c>
      <c r="J34" t="s">
        <v>23</v>
      </c>
      <c r="K34">
        <v>44.5</v>
      </c>
      <c r="L34" t="s">
        <v>38</v>
      </c>
      <c r="M34"/>
      <c r="N34"/>
      <c r="O34" t="s">
        <v>25</v>
      </c>
      <c r="P34" t="s">
        <v>25</v>
      </c>
    </row>
    <row r="35" spans="1:16">
      <c r="A35">
        <v>34</v>
      </c>
      <c r="B35" t="s">
        <v>161</v>
      </c>
      <c r="C35" s="2" t="str">
        <f>VLOOKUP(B35,[1]教学科研设备类资产信息!$D:$P,13,FALSE)</f>
        <v>(20707I)化学化工学院单晶衍射室</v>
      </c>
      <c r="D35" t="s">
        <v>162</v>
      </c>
      <c r="E35" t="s">
        <v>163</v>
      </c>
      <c r="F35" t="s">
        <v>29</v>
      </c>
      <c r="G35" t="s">
        <v>36</v>
      </c>
      <c r="H35" t="s">
        <v>164</v>
      </c>
      <c r="I35" t="s">
        <v>101</v>
      </c>
      <c r="J35" t="s">
        <v>23</v>
      </c>
      <c r="K35">
        <v>165.19</v>
      </c>
      <c r="L35" t="s">
        <v>32</v>
      </c>
      <c r="M35"/>
      <c r="N35"/>
      <c r="O35" t="s">
        <v>25</v>
      </c>
      <c r="P35" t="s">
        <v>25</v>
      </c>
    </row>
    <row r="36" spans="1:16">
      <c r="A36">
        <v>35</v>
      </c>
      <c r="B36" t="s">
        <v>165</v>
      </c>
      <c r="C36" s="2" t="str">
        <f>VLOOKUP(B36,[1]教学科研设备类资产信息!$D:$P,13,FALSE)</f>
        <v>(209072)旅游学院土壤实验室</v>
      </c>
      <c r="D36" t="s">
        <v>166</v>
      </c>
      <c r="E36" t="s">
        <v>167</v>
      </c>
      <c r="F36" t="s">
        <v>19</v>
      </c>
      <c r="G36" t="s">
        <v>36</v>
      </c>
      <c r="H36" t="s">
        <v>168</v>
      </c>
      <c r="I36" t="s">
        <v>169</v>
      </c>
      <c r="J36" t="s">
        <v>23</v>
      </c>
      <c r="K36">
        <v>97.5</v>
      </c>
      <c r="L36" t="s">
        <v>38</v>
      </c>
      <c r="M36"/>
      <c r="N36"/>
      <c r="O36" t="s">
        <v>25</v>
      </c>
      <c r="P36" t="s">
        <v>25</v>
      </c>
    </row>
    <row r="37" s="1" customFormat="1" spans="1:15">
      <c r="A37">
        <v>37</v>
      </c>
      <c r="B37" s="1" t="s">
        <v>170</v>
      </c>
      <c r="C37" s="2" t="str">
        <f>VLOOKUP(B37,[1]教学科研设备类资产信息!$D:$P,13,FALSE)</f>
        <v>(207077)化学化工学院化工材料实验室</v>
      </c>
      <c r="D37" s="1" t="s">
        <v>171</v>
      </c>
      <c r="E37" s="1" t="s">
        <v>172</v>
      </c>
      <c r="F37" s="1" t="s">
        <v>29</v>
      </c>
      <c r="G37" s="1" t="s">
        <v>36</v>
      </c>
      <c r="H37" s="1" t="s">
        <v>173</v>
      </c>
      <c r="I37" s="1" t="s">
        <v>47</v>
      </c>
      <c r="J37" s="1" t="s">
        <v>23</v>
      </c>
      <c r="K37" s="1">
        <v>427.5</v>
      </c>
      <c r="L37" s="1" t="s">
        <v>32</v>
      </c>
      <c r="M37" s="1"/>
      <c r="N37" s="1"/>
      <c r="O37" s="1" t="s">
        <v>25</v>
      </c>
    </row>
    <row r="38" spans="1:11">
      <c r="A38">
        <v>38</v>
      </c>
      <c r="B38" t="s">
        <v>174</v>
      </c>
      <c r="C38" s="2" t="str">
        <f>VLOOKUP(B38,[1]教学科研设备类资产信息!$D:$P,13,FALSE)</f>
        <v>(215075)生物与酿酒工程学院科技实验室</v>
      </c>
      <c r="D38" t="s">
        <v>175</v>
      </c>
      <c r="E38" t="s">
        <v>176</v>
      </c>
      <c r="F38" t="s">
        <v>29</v>
      </c>
      <c r="G38" t="s">
        <v>36</v>
      </c>
      <c r="H38" t="s">
        <v>177</v>
      </c>
      <c r="I38">
        <v>2023</v>
      </c>
      <c r="J38" t="s">
        <v>23</v>
      </c>
      <c r="K38">
        <v>30</v>
      </c>
    </row>
    <row r="39" spans="1:11">
      <c r="A39">
        <v>39</v>
      </c>
      <c r="B39" t="s">
        <v>178</v>
      </c>
      <c r="C39" s="2" t="str">
        <f>VLOOKUP(B39,[1]教学科研设备类资产信息!$D:$P,13,FALSE)</f>
        <v>(209072)旅游学院土壤实验室</v>
      </c>
      <c r="D39" t="s">
        <v>179</v>
      </c>
      <c r="E39" t="s">
        <v>180</v>
      </c>
      <c r="F39" t="s">
        <v>29</v>
      </c>
      <c r="G39" t="s">
        <v>36</v>
      </c>
      <c r="H39" t="s">
        <v>177</v>
      </c>
      <c r="I39">
        <v>2023</v>
      </c>
      <c r="J39" t="s">
        <v>23</v>
      </c>
      <c r="K39">
        <v>33.9</v>
      </c>
    </row>
    <row r="40" spans="1:11">
      <c r="A40">
        <v>40</v>
      </c>
      <c r="B40" t="s">
        <v>181</v>
      </c>
      <c r="C40" s="2" t="str">
        <f>VLOOKUP(B40,[1]教学科研设备类资产信息!$D:$P,13,FALSE)</f>
        <v>(207071)化学化工学院无机实验室</v>
      </c>
      <c r="D40" t="s">
        <v>182</v>
      </c>
      <c r="E40" t="s">
        <v>183</v>
      </c>
      <c r="F40" t="s">
        <v>29</v>
      </c>
      <c r="G40" t="s">
        <v>36</v>
      </c>
      <c r="H40" t="s">
        <v>184</v>
      </c>
      <c r="I40">
        <v>2023</v>
      </c>
      <c r="J40" t="s">
        <v>23</v>
      </c>
      <c r="K40">
        <v>36.8</v>
      </c>
    </row>
    <row r="41" spans="1:11">
      <c r="A41">
        <v>41</v>
      </c>
      <c r="B41" t="s">
        <v>185</v>
      </c>
      <c r="C41" s="2" t="str">
        <f>VLOOKUP(B41,[1]教学科研设备类资产信息!$D:$P,13,FALSE)</f>
        <v>(203072)历史学院文物室</v>
      </c>
      <c r="D41" t="s">
        <v>186</v>
      </c>
      <c r="E41" t="s">
        <v>187</v>
      </c>
      <c r="F41" t="s">
        <v>29</v>
      </c>
      <c r="G41" t="s">
        <v>36</v>
      </c>
      <c r="H41" t="s">
        <v>188</v>
      </c>
      <c r="I41">
        <v>2023</v>
      </c>
      <c r="J41" t="s">
        <v>23</v>
      </c>
      <c r="K41">
        <v>38.7</v>
      </c>
    </row>
    <row r="42" spans="1:11">
      <c r="A42">
        <v>42</v>
      </c>
      <c r="B42" t="s">
        <v>189</v>
      </c>
      <c r="C42" s="2" t="str">
        <f>VLOOKUP(B42,[1]教学科研设备类资产信息!$D:$P,13,FALSE)</f>
        <v>(209072)旅游学院土壤实验室</v>
      </c>
      <c r="D42" t="s">
        <v>190</v>
      </c>
      <c r="E42" t="s">
        <v>191</v>
      </c>
      <c r="F42" t="s">
        <v>29</v>
      </c>
      <c r="G42" t="s">
        <v>36</v>
      </c>
      <c r="H42" t="s">
        <v>177</v>
      </c>
      <c r="I42">
        <v>2023</v>
      </c>
      <c r="J42" t="s">
        <v>23</v>
      </c>
      <c r="K42">
        <v>49.65</v>
      </c>
    </row>
    <row r="43" spans="1:11">
      <c r="A43">
        <v>43</v>
      </c>
      <c r="B43" t="s">
        <v>192</v>
      </c>
      <c r="C43" s="2" t="str">
        <f>VLOOKUP(B43,[1]教学科研设备类资产信息!$D:$P,13,FALSE)</f>
        <v>(209072)旅游学院土壤实验室</v>
      </c>
      <c r="D43" t="s">
        <v>193</v>
      </c>
      <c r="E43" t="s">
        <v>194</v>
      </c>
      <c r="F43" t="s">
        <v>29</v>
      </c>
      <c r="G43" t="s">
        <v>36</v>
      </c>
      <c r="H43" t="s">
        <v>195</v>
      </c>
      <c r="I43">
        <v>2023</v>
      </c>
      <c r="J43" t="s">
        <v>23</v>
      </c>
      <c r="K43">
        <v>49.8</v>
      </c>
    </row>
    <row r="44" spans="1:11">
      <c r="A44">
        <v>45</v>
      </c>
      <c r="B44" t="s">
        <v>196</v>
      </c>
      <c r="C44" s="2" t="str">
        <f>VLOOKUP(B44,[1]教学科研设备类资产信息!$D:$P,13,FALSE)</f>
        <v>(207071)化学化工学院无机实验室</v>
      </c>
      <c r="D44" t="s">
        <v>197</v>
      </c>
      <c r="E44" t="s">
        <v>198</v>
      </c>
      <c r="F44" t="s">
        <v>29</v>
      </c>
      <c r="G44" t="s">
        <v>36</v>
      </c>
      <c r="H44" t="s">
        <v>199</v>
      </c>
      <c r="I44">
        <v>2023</v>
      </c>
      <c r="J44" t="s">
        <v>23</v>
      </c>
      <c r="K44">
        <v>71.6</v>
      </c>
    </row>
  </sheetData>
  <pageMargins left="0.75" right="0.75" top="1" bottom="1" header="0.5" footer="0.5"/>
  <headerFooter/>
  <ignoredErrors>
    <ignoredError sqref="L1:L36 M1:N1 D1:J1 D2:J36 B1:B36 P2:P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→_→晋南←_←</cp:lastModifiedBy>
  <dcterms:created xsi:type="dcterms:W3CDTF">2024-08-15T05:39:00Z</dcterms:created>
  <dcterms:modified xsi:type="dcterms:W3CDTF">2024-09-10T12:50:20Z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22FC2AC3BEB5489FB9D17758EE82D39C_13</vt:lpwstr>
  </property>
  <property fmtid="{D5CDD505-2E9C-101B-9397-08002B2CF9AE}" pid="3" name="KSOProductBuildVer">
    <vt:lpwstr>2052-12.1.0.17827</vt:lpwstr>
  </property>
</Properties>
</file>